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0" yWindow="0" windowWidth="15576" windowHeight="12252"/>
  </bookViews>
  <sheets>
    <sheet name="Кировск" sheetId="50" r:id="rId1"/>
  </sheets>
  <definedNames>
    <definedName name="_xlnm._FilterDatabase" localSheetId="0" hidden="1">Кировск!$A$12:$K$89</definedName>
  </definedNames>
  <calcPr calcId="125725"/>
</workbook>
</file>

<file path=xl/calcChain.xml><?xml version="1.0" encoding="utf-8"?>
<calcChain xmlns="http://schemas.openxmlformats.org/spreadsheetml/2006/main">
  <c r="H89" i="50"/>
  <c r="G89"/>
  <c r="F89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14"/>
</calcChain>
</file>

<file path=xl/sharedStrings.xml><?xml version="1.0" encoding="utf-8"?>
<sst xmlns="http://schemas.openxmlformats.org/spreadsheetml/2006/main" count="246" uniqueCount="97">
  <si>
    <t>Виды работ</t>
  </si>
  <si>
    <t>Г. Кировск, бул. Партизанской Славы, д. 2</t>
  </si>
  <si>
    <t>Г. Кировск, ул. Горького, д. 17</t>
  </si>
  <si>
    <t>Г. Кировск, ул. Горького, д. 18</t>
  </si>
  <si>
    <t>Г. Кировск, ул. Горького, д. 22</t>
  </si>
  <si>
    <t>Г. Кировск, ул. Горького, д. 23</t>
  </si>
  <si>
    <t>Г. Кировск, ул. Горького, д. 5</t>
  </si>
  <si>
    <t>Г. Кировск, ул. Горького, д. 8</t>
  </si>
  <si>
    <t>Г. Кировск, ул. Горького, д. 9</t>
  </si>
  <si>
    <t>Г. Кировск, ул. Кирова, д. 10</t>
  </si>
  <si>
    <t>Г. Кировск, ул. Кирова, д. 15</t>
  </si>
  <si>
    <t>Г. Кировск, ул. Кирова, д. 17</t>
  </si>
  <si>
    <t>Г. Кировск, ул. Кирова, д. 18</t>
  </si>
  <si>
    <t>Г. Кировск, ул. Кирова, д. 19</t>
  </si>
  <si>
    <t>Г. Кировск, ул. Кирова, д. 23</t>
  </si>
  <si>
    <t>Г. Кировск, ул. Кирова, д. 25</t>
  </si>
  <si>
    <t>Г. Кировск, ул. Кирова, д. 29</t>
  </si>
  <si>
    <t>Г. Кировск, ул. Кирова, д. 4</t>
  </si>
  <si>
    <t>Г. Кировск, ул. Кирова, д. 6</t>
  </si>
  <si>
    <t>Г. Кировск, ул. Комсомольская, д. 16</t>
  </si>
  <si>
    <t>Г. Кировск, ул. Комсомольская, д. 3</t>
  </si>
  <si>
    <t>Г. Кировск, ул. Комсомольская, д. 4</t>
  </si>
  <si>
    <t>Г. Кировск, ул. Комсомольская, д. 5</t>
  </si>
  <si>
    <t>Г. Кировск, ул. Комсомольская, д. 6</t>
  </si>
  <si>
    <t>Г. Кировск, ул. Комсомольская, д. 7</t>
  </si>
  <si>
    <t>Г. Кировск, ул. Краснофлотская, д. 11</t>
  </si>
  <si>
    <t>Г. Кировск, ул. Краснофлотская, д. 3</t>
  </si>
  <si>
    <t>Г. Кировск, ул. Ладожская, д. 22</t>
  </si>
  <si>
    <t>Г. Кировск, ул. Магистральная, д. 48б</t>
  </si>
  <si>
    <t>Г. Кировск, ул. Молодежная, д. 3</t>
  </si>
  <si>
    <t>Г. Кировск, ул. Набережная, д. 9</t>
  </si>
  <si>
    <t>Г. Кировск, ул. Новая, д. 13, кор. 2</t>
  </si>
  <si>
    <t>Г. Кировск, ул. Новая, д. 20</t>
  </si>
  <si>
    <t>Г. Кировск, ул. Новая, д. 28</t>
  </si>
  <si>
    <t>Г. Кировск, ул. Победы, д. 13</t>
  </si>
  <si>
    <t>Г. Кировск, ул. Победы, д. 15</t>
  </si>
  <si>
    <t>Г. Кировск, ул. Победы, д. 17</t>
  </si>
  <si>
    <t>Г. Кировск, ул. Победы, д. 19</t>
  </si>
  <si>
    <t>Г. Кировск, ул. Победы, д. 23</t>
  </si>
  <si>
    <t>Г. Кировск, ул. Пушкина, д. 10/17</t>
  </si>
  <si>
    <t>Г. Кировск, ул. Пушкина, д. 6</t>
  </si>
  <si>
    <t>Г. Кировск, ул. Пушкина, д. 8/24</t>
  </si>
  <si>
    <t>Г. Кировск, ул. Северная, д. 5</t>
  </si>
  <si>
    <t>Г. Кировск, ул. Советская, д. 24</t>
  </si>
  <si>
    <t>Г. Кировск, ул. Советская, д. 26</t>
  </si>
  <si>
    <t>Г. Кировск, ул. Советская, д. 4</t>
  </si>
  <si>
    <t>Г. Кировск, ул. Советская, д. 5</t>
  </si>
  <si>
    <t>Г. Кировск, ул. Советская, д. 6</t>
  </si>
  <si>
    <t>Г. Кировск, ул. Советская, д. 8</t>
  </si>
  <si>
    <t>фасад</t>
  </si>
  <si>
    <t>ПИР фасад</t>
  </si>
  <si>
    <t>ПИР ВО</t>
  </si>
  <si>
    <t>фундамент</t>
  </si>
  <si>
    <t>крыша</t>
  </si>
  <si>
    <t>ПИР ЭС</t>
  </si>
  <si>
    <t>ЭС</t>
  </si>
  <si>
    <t>ВО</t>
  </si>
  <si>
    <t>ПИР ТС</t>
  </si>
  <si>
    <t>ТС</t>
  </si>
  <si>
    <t>ПИР подвал</t>
  </si>
  <si>
    <t>ПИР крыша</t>
  </si>
  <si>
    <t>ПИР ХВС</t>
  </si>
  <si>
    <t>ПИР ГВС</t>
  </si>
  <si>
    <t>Крыша</t>
  </si>
  <si>
    <t>ГВС</t>
  </si>
  <si>
    <t>Фасад</t>
  </si>
  <si>
    <t xml:space="preserve">ХВС </t>
  </si>
  <si>
    <t>ПИР лифт</t>
  </si>
  <si>
    <t>лифт</t>
  </si>
  <si>
    <t>ПИР</t>
  </si>
  <si>
    <t xml:space="preserve">ПИР ХВС </t>
  </si>
  <si>
    <t>Г. Кировск, бул. Партизанской Славы, д. 6</t>
  </si>
  <si>
    <t>Г. Кировск, ул. Новая, д. 7</t>
  </si>
  <si>
    <t>Г. Кировск, ул. Новая, д. 13, кор. 1</t>
  </si>
  <si>
    <t>Г. Кировск, ул. Северная, д. 17</t>
  </si>
  <si>
    <t>Г. Кировск, ул. Советская, д. 13</t>
  </si>
  <si>
    <t>Г. Кировск, ул. Северная, д. 3</t>
  </si>
  <si>
    <t>Г. Кировск, ул. Энергетиков, д. 12</t>
  </si>
  <si>
    <t>ТО лифт</t>
  </si>
  <si>
    <t>Адрес МКД</t>
  </si>
  <si>
    <t>Стоимость капитального ремонта (руб.)</t>
  </si>
  <si>
    <t>№
п/п</t>
  </si>
  <si>
    <t>Год
выполнения
работ</t>
  </si>
  <si>
    <t>всего</t>
  </si>
  <si>
    <t>Коли-
чество лифтов,
требу-
ющих
замены
(ед.)</t>
  </si>
  <si>
    <t>в том числе за счет
средств собственников
помещений
в МКД</t>
  </si>
  <si>
    <t>Плановая
дата завершения работ</t>
  </si>
  <si>
    <t>Строительный  контроль
(руб.)</t>
  </si>
  <si>
    <t>Итого</t>
  </si>
  <si>
    <t>УТВЕРЖДЕН</t>
  </si>
  <si>
    <t>постановлением администрации</t>
  </si>
  <si>
    <t>Кировского городского  поселения Кировского муниципального района Ленинградской области</t>
  </si>
  <si>
    <t xml:space="preserve">Наименование муниципального образования
</t>
  </si>
  <si>
    <t>Кировское городское поселение</t>
  </si>
  <si>
    <t xml:space="preserve">Перечень  работ и (или)услуг по капитальному ремонту общего имущества многоквартирных домов в 2026, 2027, 2028 годах  </t>
  </si>
  <si>
    <t>(Приложение № 2)</t>
  </si>
  <si>
    <t>от  15 декабря 2025 года № 1178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</si>
</sst>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49" fontId="4" fillId="0" borderId="1" xfId="1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center" vertical="top" wrapText="1"/>
      <protection locked="0"/>
    </xf>
    <xf numFmtId="4" fontId="4" fillId="0" borderId="1" xfId="1" applyNumberFormat="1" applyFont="1" applyFill="1" applyBorder="1" applyAlignment="1">
      <alignment horizontal="center" vertical="top" wrapText="1"/>
    </xf>
    <xf numFmtId="1" fontId="4" fillId="0" borderId="1" xfId="1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4" fontId="4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165" fontId="0" fillId="0" borderId="0" xfId="0" applyNumberFormat="1" applyFont="1" applyFill="1" applyAlignment="1">
      <alignment horizontal="center" vertical="top"/>
    </xf>
    <xf numFmtId="164" fontId="0" fillId="0" borderId="0" xfId="0" applyNumberFormat="1" applyFont="1" applyFill="1" applyAlignment="1">
      <alignment horizontal="center" vertical="top"/>
    </xf>
    <xf numFmtId="165" fontId="2" fillId="0" borderId="1" xfId="2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3" fontId="4" fillId="0" borderId="1" xfId="1" applyNumberFormat="1" applyFont="1" applyFill="1" applyBorder="1" applyAlignment="1">
      <alignment horizontal="center" vertical="top" wrapText="1"/>
    </xf>
    <xf numFmtId="2" fontId="6" fillId="0" borderId="4" xfId="0" applyNumberFormat="1" applyFont="1" applyBorder="1" applyAlignment="1">
      <alignment vertical="top" wrapText="1"/>
    </xf>
    <xf numFmtId="0" fontId="4" fillId="0" borderId="1" xfId="1" applyFont="1" applyFill="1" applyBorder="1" applyAlignment="1">
      <alignment horizontal="center" vertical="top" wrapText="1"/>
    </xf>
    <xf numFmtId="4" fontId="4" fillId="0" borderId="2" xfId="1" applyNumberFormat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center" vertical="top" wrapText="1"/>
    </xf>
    <xf numFmtId="4" fontId="4" fillId="0" borderId="2" xfId="1" applyNumberFormat="1" applyFont="1" applyFill="1" applyBorder="1" applyAlignment="1">
      <alignment horizontal="center" vertical="top" wrapText="1"/>
    </xf>
    <xf numFmtId="4" fontId="4" fillId="0" borderId="3" xfId="1" applyNumberFormat="1" applyFont="1" applyFill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8">
    <cellStyle name="Обычный" xfId="0" builtinId="0"/>
    <cellStyle name="Обычный 2" xfId="6"/>
    <cellStyle name="Обычный 3" xfId="7"/>
    <cellStyle name="Обычный 4" xfId="5"/>
    <cellStyle name="Обычный 6" xfId="1"/>
    <cellStyle name="Финансовый" xfId="2" builtinId="3"/>
    <cellStyle name="Финансовый 2" xfId="3"/>
    <cellStyle name="Финансов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6"/>
  <sheetViews>
    <sheetView tabSelected="1" view="pageLayout" zoomScaleNormal="85" workbookViewId="0">
      <selection activeCell="E2" sqref="E2"/>
    </sheetView>
  </sheetViews>
  <sheetFormatPr defaultColWidth="9.109375" defaultRowHeight="14.4" outlineLevelCol="1"/>
  <cols>
    <col min="1" max="1" width="6.77734375" style="20" customWidth="1"/>
    <col min="2" max="2" width="9.109375" style="3" customWidth="1"/>
    <col min="3" max="3" width="23.44140625" style="20" customWidth="1"/>
    <col min="4" max="4" width="29.109375" style="20" customWidth="1"/>
    <col min="5" max="5" width="16.77734375" style="21" customWidth="1"/>
    <col min="6" max="6" width="17" style="21" customWidth="1"/>
    <col min="7" max="7" width="17.109375" style="21" customWidth="1"/>
    <col min="8" max="8" width="18.5546875" style="20" customWidth="1" outlineLevel="1"/>
    <col min="9" max="9" width="8.88671875" style="2" customWidth="1" outlineLevel="1"/>
    <col min="10" max="10" width="12.5546875" style="21" customWidth="1" outlineLevel="1"/>
    <col min="11" max="11" width="12.5546875" style="1" customWidth="1"/>
    <col min="12" max="16384" width="9.109375" style="1"/>
  </cols>
  <sheetData>
    <row r="1" spans="1:11" ht="15.6">
      <c r="G1" s="37" t="s">
        <v>89</v>
      </c>
      <c r="H1" s="37"/>
      <c r="I1" s="37"/>
      <c r="J1" s="37"/>
    </row>
    <row r="2" spans="1:11" ht="15.6">
      <c r="G2" s="38" t="s">
        <v>90</v>
      </c>
      <c r="H2" s="38"/>
      <c r="I2" s="38"/>
      <c r="J2" s="38"/>
    </row>
    <row r="3" spans="1:11" ht="15.6">
      <c r="G3" s="39" t="s">
        <v>91</v>
      </c>
      <c r="H3" s="39"/>
      <c r="I3" s="39"/>
      <c r="J3" s="39"/>
    </row>
    <row r="4" spans="1:11" ht="22.8" customHeight="1">
      <c r="G4" s="40" t="s">
        <v>96</v>
      </c>
      <c r="H4" s="40"/>
      <c r="I4" s="40"/>
      <c r="J4" s="40"/>
    </row>
    <row r="5" spans="1:11" ht="23.55" customHeight="1">
      <c r="G5" s="40" t="s">
        <v>95</v>
      </c>
      <c r="H5" s="40"/>
      <c r="I5" s="40"/>
      <c r="J5" s="40"/>
    </row>
    <row r="8" spans="1:11" ht="19.95" customHeight="1">
      <c r="A8" s="33" t="s">
        <v>94</v>
      </c>
      <c r="B8" s="33"/>
      <c r="C8" s="33"/>
      <c r="D8" s="33"/>
      <c r="E8" s="33"/>
      <c r="F8" s="33"/>
      <c r="G8" s="33"/>
      <c r="H8" s="33"/>
      <c r="I8" s="33"/>
      <c r="J8" s="33"/>
      <c r="K8" s="27"/>
    </row>
    <row r="10" spans="1:11" ht="49.95" customHeight="1">
      <c r="A10" s="28" t="s">
        <v>81</v>
      </c>
      <c r="B10" s="28" t="s">
        <v>82</v>
      </c>
      <c r="C10" s="29" t="s">
        <v>92</v>
      </c>
      <c r="D10" s="31" t="s">
        <v>79</v>
      </c>
      <c r="E10" s="35" t="s">
        <v>0</v>
      </c>
      <c r="F10" s="34" t="s">
        <v>80</v>
      </c>
      <c r="G10" s="34"/>
      <c r="H10" s="36" t="s">
        <v>87</v>
      </c>
      <c r="I10" s="36" t="s">
        <v>84</v>
      </c>
      <c r="J10" s="36" t="s">
        <v>86</v>
      </c>
    </row>
    <row r="11" spans="1:11" ht="91.2" customHeight="1">
      <c r="A11" s="28"/>
      <c r="B11" s="28"/>
      <c r="C11" s="30"/>
      <c r="D11" s="32"/>
      <c r="E11" s="35"/>
      <c r="F11" s="4" t="s">
        <v>83</v>
      </c>
      <c r="G11" s="5" t="s">
        <v>85</v>
      </c>
      <c r="H11" s="36"/>
      <c r="I11" s="36"/>
      <c r="J11" s="36"/>
    </row>
    <row r="12" spans="1:11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1" ht="32.4" customHeight="1">
      <c r="A13" s="6">
        <v>1</v>
      </c>
      <c r="B13" s="6">
        <v>2026</v>
      </c>
      <c r="C13" s="7" t="s">
        <v>93</v>
      </c>
      <c r="D13" s="7" t="s">
        <v>2</v>
      </c>
      <c r="E13" s="6" t="s">
        <v>64</v>
      </c>
      <c r="F13" s="10">
        <v>416900.95</v>
      </c>
      <c r="G13" s="11">
        <v>416900.95</v>
      </c>
      <c r="H13" s="12">
        <v>8921.68</v>
      </c>
      <c r="I13" s="13"/>
      <c r="J13" s="14">
        <v>46387</v>
      </c>
    </row>
    <row r="14" spans="1:11" ht="27.6">
      <c r="A14" s="6">
        <f>A13+1</f>
        <v>2</v>
      </c>
      <c r="B14" s="6">
        <v>2026</v>
      </c>
      <c r="C14" s="7" t="s">
        <v>93</v>
      </c>
      <c r="D14" s="7" t="s">
        <v>3</v>
      </c>
      <c r="E14" s="6" t="s">
        <v>64</v>
      </c>
      <c r="F14" s="10">
        <v>336155.17</v>
      </c>
      <c r="G14" s="11">
        <v>336155.17</v>
      </c>
      <c r="H14" s="12">
        <v>7193.72</v>
      </c>
      <c r="I14" s="13"/>
      <c r="J14" s="14">
        <v>46387</v>
      </c>
    </row>
    <row r="15" spans="1:11" ht="27.6">
      <c r="A15" s="6">
        <f t="shared" ref="A15:A78" si="0">A14+1</f>
        <v>3</v>
      </c>
      <c r="B15" s="6">
        <v>2026</v>
      </c>
      <c r="C15" s="7" t="s">
        <v>93</v>
      </c>
      <c r="D15" s="7" t="s">
        <v>3</v>
      </c>
      <c r="E15" s="6" t="s">
        <v>66</v>
      </c>
      <c r="F15" s="10">
        <v>281100.96999999997</v>
      </c>
      <c r="G15" s="11">
        <v>281100.96999999997</v>
      </c>
      <c r="H15" s="12">
        <v>6015.56</v>
      </c>
      <c r="I15" s="13"/>
      <c r="J15" s="14">
        <v>46387</v>
      </c>
    </row>
    <row r="16" spans="1:11" ht="27.6">
      <c r="A16" s="6">
        <f t="shared" si="0"/>
        <v>4</v>
      </c>
      <c r="B16" s="6">
        <v>2026</v>
      </c>
      <c r="C16" s="7" t="s">
        <v>93</v>
      </c>
      <c r="D16" s="7" t="s">
        <v>8</v>
      </c>
      <c r="E16" s="11" t="s">
        <v>53</v>
      </c>
      <c r="F16" s="10">
        <v>8851521.7799999993</v>
      </c>
      <c r="G16" s="11">
        <v>8851521.7799999993</v>
      </c>
      <c r="H16" s="12">
        <v>189422.57</v>
      </c>
      <c r="I16" s="13"/>
      <c r="J16" s="14">
        <v>46387</v>
      </c>
    </row>
    <row r="17" spans="1:10" ht="27.6">
      <c r="A17" s="6">
        <f t="shared" si="0"/>
        <v>5</v>
      </c>
      <c r="B17" s="6">
        <v>2026</v>
      </c>
      <c r="C17" s="7" t="s">
        <v>93</v>
      </c>
      <c r="D17" s="7" t="s">
        <v>17</v>
      </c>
      <c r="E17" s="17" t="s">
        <v>50</v>
      </c>
      <c r="F17" s="10">
        <v>1650229.55</v>
      </c>
      <c r="G17" s="11">
        <v>1650229.55</v>
      </c>
      <c r="H17" s="15"/>
      <c r="I17" s="13"/>
      <c r="J17" s="14">
        <v>46387</v>
      </c>
    </row>
    <row r="18" spans="1:10" ht="27.6">
      <c r="A18" s="6">
        <f t="shared" si="0"/>
        <v>6</v>
      </c>
      <c r="B18" s="6">
        <v>2026</v>
      </c>
      <c r="C18" s="7" t="s">
        <v>93</v>
      </c>
      <c r="D18" s="7" t="s">
        <v>22</v>
      </c>
      <c r="E18" s="6" t="s">
        <v>64</v>
      </c>
      <c r="F18" s="10">
        <v>420388.97</v>
      </c>
      <c r="G18" s="11">
        <v>420388.97</v>
      </c>
      <c r="H18" s="12">
        <v>8996.32</v>
      </c>
      <c r="I18" s="13"/>
      <c r="J18" s="14">
        <v>46387</v>
      </c>
    </row>
    <row r="19" spans="1:10" ht="27.6">
      <c r="A19" s="6">
        <f t="shared" si="0"/>
        <v>7</v>
      </c>
      <c r="B19" s="6">
        <v>2026</v>
      </c>
      <c r="C19" s="7" t="s">
        <v>93</v>
      </c>
      <c r="D19" s="7" t="s">
        <v>25</v>
      </c>
      <c r="E19" s="6" t="s">
        <v>64</v>
      </c>
      <c r="F19" s="10">
        <v>358611.31</v>
      </c>
      <c r="G19" s="11">
        <v>358611.31</v>
      </c>
      <c r="H19" s="12">
        <v>7674.28</v>
      </c>
      <c r="I19" s="13"/>
      <c r="J19" s="14">
        <v>46387</v>
      </c>
    </row>
    <row r="20" spans="1:10" ht="27.6">
      <c r="A20" s="6">
        <f t="shared" si="0"/>
        <v>8</v>
      </c>
      <c r="B20" s="6">
        <v>2026</v>
      </c>
      <c r="C20" s="7" t="s">
        <v>93</v>
      </c>
      <c r="D20" s="7" t="s">
        <v>25</v>
      </c>
      <c r="E20" s="6" t="s">
        <v>56</v>
      </c>
      <c r="F20" s="10">
        <v>658270.93000000005</v>
      </c>
      <c r="G20" s="11">
        <v>658270.93000000005</v>
      </c>
      <c r="H20" s="12">
        <v>14087</v>
      </c>
      <c r="I20" s="13"/>
      <c r="J20" s="14">
        <v>46387</v>
      </c>
    </row>
    <row r="21" spans="1:10" ht="27.6">
      <c r="A21" s="6">
        <f t="shared" si="0"/>
        <v>9</v>
      </c>
      <c r="B21" s="6">
        <v>2026</v>
      </c>
      <c r="C21" s="7" t="s">
        <v>93</v>
      </c>
      <c r="D21" s="8" t="s">
        <v>73</v>
      </c>
      <c r="E21" s="9" t="s">
        <v>64</v>
      </c>
      <c r="F21" s="10">
        <v>1455300</v>
      </c>
      <c r="G21" s="11">
        <v>1455300</v>
      </c>
      <c r="H21" s="12">
        <v>31143.42</v>
      </c>
      <c r="I21" s="13"/>
      <c r="J21" s="14">
        <v>46387</v>
      </c>
    </row>
    <row r="22" spans="1:10" ht="27.6">
      <c r="A22" s="6">
        <f t="shared" si="0"/>
        <v>10</v>
      </c>
      <c r="B22" s="6">
        <v>2026</v>
      </c>
      <c r="C22" s="7" t="s">
        <v>93</v>
      </c>
      <c r="D22" s="7" t="s">
        <v>32</v>
      </c>
      <c r="E22" s="17" t="s">
        <v>50</v>
      </c>
      <c r="F22" s="10">
        <v>5805346</v>
      </c>
      <c r="G22" s="11">
        <v>5805346</v>
      </c>
      <c r="H22" s="15"/>
      <c r="I22" s="13"/>
      <c r="J22" s="14">
        <v>46387</v>
      </c>
    </row>
    <row r="23" spans="1:10" ht="27.6">
      <c r="A23" s="6">
        <f t="shared" si="0"/>
        <v>11</v>
      </c>
      <c r="B23" s="6">
        <v>2026</v>
      </c>
      <c r="C23" s="7" t="s">
        <v>93</v>
      </c>
      <c r="D23" s="7" t="s">
        <v>32</v>
      </c>
      <c r="E23" s="6" t="s">
        <v>49</v>
      </c>
      <c r="F23" s="10">
        <v>50796975</v>
      </c>
      <c r="G23" s="11">
        <v>50796975</v>
      </c>
      <c r="H23" s="12">
        <v>1087055.27</v>
      </c>
      <c r="I23" s="13"/>
      <c r="J23" s="14">
        <v>46387</v>
      </c>
    </row>
    <row r="24" spans="1:10" ht="27.6">
      <c r="A24" s="6">
        <f t="shared" si="0"/>
        <v>12</v>
      </c>
      <c r="B24" s="6">
        <v>2026</v>
      </c>
      <c r="C24" s="7" t="s">
        <v>93</v>
      </c>
      <c r="D24" s="7" t="s">
        <v>32</v>
      </c>
      <c r="E24" s="6" t="s">
        <v>60</v>
      </c>
      <c r="F24" s="10">
        <v>3018011</v>
      </c>
      <c r="G24" s="11">
        <v>3018011</v>
      </c>
      <c r="H24" s="15"/>
      <c r="I24" s="13"/>
      <c r="J24" s="14">
        <v>46387</v>
      </c>
    </row>
    <row r="25" spans="1:10" ht="27.6">
      <c r="A25" s="6">
        <f t="shared" si="0"/>
        <v>13</v>
      </c>
      <c r="B25" s="6">
        <v>2026</v>
      </c>
      <c r="C25" s="7" t="s">
        <v>93</v>
      </c>
      <c r="D25" s="7" t="s">
        <v>32</v>
      </c>
      <c r="E25" s="6" t="s">
        <v>53</v>
      </c>
      <c r="F25" s="10">
        <v>15640425</v>
      </c>
      <c r="G25" s="11">
        <v>15640425</v>
      </c>
      <c r="H25" s="12">
        <v>334705.09999999998</v>
      </c>
      <c r="I25" s="13"/>
      <c r="J25" s="14">
        <v>46387</v>
      </c>
    </row>
    <row r="26" spans="1:10" ht="27.6">
      <c r="A26" s="6">
        <f t="shared" si="0"/>
        <v>14</v>
      </c>
      <c r="B26" s="6">
        <v>2026</v>
      </c>
      <c r="C26" s="7" t="s">
        <v>93</v>
      </c>
      <c r="D26" s="7" t="s">
        <v>40</v>
      </c>
      <c r="E26" s="17" t="s">
        <v>49</v>
      </c>
      <c r="F26" s="10">
        <v>12382607.300000001</v>
      </c>
      <c r="G26" s="11">
        <v>12382607.300000001</v>
      </c>
      <c r="H26" s="12">
        <v>264987.8</v>
      </c>
      <c r="I26" s="13"/>
      <c r="J26" s="14">
        <v>46387</v>
      </c>
    </row>
    <row r="27" spans="1:10" ht="27.6">
      <c r="A27" s="6">
        <f t="shared" si="0"/>
        <v>15</v>
      </c>
      <c r="B27" s="6">
        <v>2026</v>
      </c>
      <c r="C27" s="7" t="s">
        <v>93</v>
      </c>
      <c r="D27" s="7" t="s">
        <v>44</v>
      </c>
      <c r="E27" s="6" t="s">
        <v>58</v>
      </c>
      <c r="F27" s="10">
        <v>1075334.98</v>
      </c>
      <c r="G27" s="11">
        <v>1075334.98</v>
      </c>
      <c r="H27" s="12">
        <v>23012.17</v>
      </c>
      <c r="I27" s="13"/>
      <c r="J27" s="14">
        <v>46387</v>
      </c>
    </row>
    <row r="28" spans="1:10" ht="27.6">
      <c r="A28" s="6">
        <f t="shared" si="0"/>
        <v>16</v>
      </c>
      <c r="B28" s="6">
        <v>2026</v>
      </c>
      <c r="C28" s="7" t="s">
        <v>93</v>
      </c>
      <c r="D28" s="7" t="s">
        <v>77</v>
      </c>
      <c r="E28" s="6" t="s">
        <v>67</v>
      </c>
      <c r="F28" s="10">
        <v>410317</v>
      </c>
      <c r="G28" s="11">
        <v>410317</v>
      </c>
      <c r="H28" s="12"/>
      <c r="I28" s="17"/>
      <c r="J28" s="14">
        <v>46387</v>
      </c>
    </row>
    <row r="29" spans="1:10" ht="27.6">
      <c r="A29" s="6">
        <f t="shared" si="0"/>
        <v>17</v>
      </c>
      <c r="B29" s="6">
        <v>2026</v>
      </c>
      <c r="C29" s="7" t="s">
        <v>93</v>
      </c>
      <c r="D29" s="7" t="s">
        <v>77</v>
      </c>
      <c r="E29" s="6" t="s">
        <v>68</v>
      </c>
      <c r="F29" s="10">
        <v>3949949</v>
      </c>
      <c r="G29" s="11">
        <v>3949949</v>
      </c>
      <c r="H29" s="12">
        <v>84528.91</v>
      </c>
      <c r="I29" s="17">
        <v>1</v>
      </c>
      <c r="J29" s="14">
        <v>46387</v>
      </c>
    </row>
    <row r="30" spans="1:10" ht="27.6">
      <c r="A30" s="6">
        <f t="shared" si="0"/>
        <v>18</v>
      </c>
      <c r="B30" s="6">
        <v>2026</v>
      </c>
      <c r="C30" s="7" t="s">
        <v>93</v>
      </c>
      <c r="D30" s="7" t="s">
        <v>77</v>
      </c>
      <c r="E30" s="16" t="s">
        <v>78</v>
      </c>
      <c r="F30" s="10">
        <v>117619</v>
      </c>
      <c r="G30" s="11">
        <v>117619</v>
      </c>
      <c r="H30" s="12"/>
      <c r="I30" s="17"/>
      <c r="J30" s="14">
        <v>46387</v>
      </c>
    </row>
    <row r="31" spans="1:10" ht="27.6">
      <c r="A31" s="6">
        <f t="shared" si="0"/>
        <v>19</v>
      </c>
      <c r="B31" s="6">
        <v>2027</v>
      </c>
      <c r="C31" s="7" t="s">
        <v>93</v>
      </c>
      <c r="D31" s="7" t="s">
        <v>1</v>
      </c>
      <c r="E31" s="11" t="s">
        <v>55</v>
      </c>
      <c r="F31" s="10">
        <v>7212861.3200000003</v>
      </c>
      <c r="G31" s="11">
        <v>7212861.3200000003</v>
      </c>
      <c r="H31" s="12">
        <v>154355.23000000001</v>
      </c>
      <c r="I31" s="13"/>
      <c r="J31" s="18">
        <v>46752</v>
      </c>
    </row>
    <row r="32" spans="1:10" ht="27.6">
      <c r="A32" s="6">
        <f t="shared" si="0"/>
        <v>20</v>
      </c>
      <c r="B32" s="6">
        <v>2027</v>
      </c>
      <c r="C32" s="7" t="s">
        <v>93</v>
      </c>
      <c r="D32" s="8" t="s">
        <v>71</v>
      </c>
      <c r="E32" s="9" t="s">
        <v>63</v>
      </c>
      <c r="F32" s="10">
        <v>29706963.050000001</v>
      </c>
      <c r="G32" s="11">
        <v>29706963.050000001</v>
      </c>
      <c r="H32" s="12">
        <v>635729.01</v>
      </c>
      <c r="I32" s="13"/>
      <c r="J32" s="18">
        <v>46752</v>
      </c>
    </row>
    <row r="33" spans="1:10" ht="27.6">
      <c r="A33" s="6">
        <f t="shared" si="0"/>
        <v>21</v>
      </c>
      <c r="B33" s="6">
        <v>2027</v>
      </c>
      <c r="C33" s="7" t="s">
        <v>93</v>
      </c>
      <c r="D33" s="7" t="s">
        <v>2</v>
      </c>
      <c r="E33" s="11" t="s">
        <v>60</v>
      </c>
      <c r="F33" s="10">
        <v>520526.52</v>
      </c>
      <c r="G33" s="11">
        <v>520526.52</v>
      </c>
      <c r="H33" s="15"/>
      <c r="I33" s="13"/>
      <c r="J33" s="18">
        <v>46752</v>
      </c>
    </row>
    <row r="34" spans="1:10" ht="27.6">
      <c r="A34" s="6">
        <f t="shared" si="0"/>
        <v>22</v>
      </c>
      <c r="B34" s="6">
        <v>2027</v>
      </c>
      <c r="C34" s="7" t="s">
        <v>93</v>
      </c>
      <c r="D34" s="7" t="s">
        <v>6</v>
      </c>
      <c r="E34" s="9" t="s">
        <v>49</v>
      </c>
      <c r="F34" s="10">
        <v>17656006.059999999</v>
      </c>
      <c r="G34" s="11">
        <v>17656006.059999999</v>
      </c>
      <c r="H34" s="12">
        <v>377838.53</v>
      </c>
      <c r="I34" s="13"/>
      <c r="J34" s="18">
        <v>46752</v>
      </c>
    </row>
    <row r="35" spans="1:10" ht="27.6">
      <c r="A35" s="6">
        <f t="shared" si="0"/>
        <v>23</v>
      </c>
      <c r="B35" s="6">
        <v>2027</v>
      </c>
      <c r="C35" s="7" t="s">
        <v>93</v>
      </c>
      <c r="D35" s="7" t="s">
        <v>6</v>
      </c>
      <c r="E35" s="9" t="s">
        <v>56</v>
      </c>
      <c r="F35" s="10">
        <v>1112612.1100000001</v>
      </c>
      <c r="G35" s="11">
        <v>1112612.1100000001</v>
      </c>
      <c r="H35" s="12">
        <v>23809.9</v>
      </c>
      <c r="I35" s="13"/>
      <c r="J35" s="18">
        <v>46752</v>
      </c>
    </row>
    <row r="36" spans="1:10" ht="27.6">
      <c r="A36" s="6">
        <f t="shared" si="0"/>
        <v>24</v>
      </c>
      <c r="B36" s="6">
        <v>2027</v>
      </c>
      <c r="C36" s="7" t="s">
        <v>93</v>
      </c>
      <c r="D36" s="7" t="s">
        <v>9</v>
      </c>
      <c r="E36" s="11" t="s">
        <v>53</v>
      </c>
      <c r="F36" s="10">
        <v>9171823.5199999996</v>
      </c>
      <c r="G36" s="11">
        <v>9171823.5199999996</v>
      </c>
      <c r="H36" s="12">
        <v>196277.02</v>
      </c>
      <c r="I36" s="13"/>
      <c r="J36" s="18">
        <v>46752</v>
      </c>
    </row>
    <row r="37" spans="1:10" ht="27.6">
      <c r="A37" s="6">
        <f t="shared" si="0"/>
        <v>25</v>
      </c>
      <c r="B37" s="6">
        <v>2027</v>
      </c>
      <c r="C37" s="7" t="s">
        <v>93</v>
      </c>
      <c r="D37" s="7" t="s">
        <v>10</v>
      </c>
      <c r="E37" s="17" t="s">
        <v>49</v>
      </c>
      <c r="F37" s="10">
        <v>10998664.560000001</v>
      </c>
      <c r="G37" s="11">
        <v>10998664.560000001</v>
      </c>
      <c r="H37" s="12">
        <v>235371.42</v>
      </c>
      <c r="I37" s="13"/>
      <c r="J37" s="18">
        <v>46752</v>
      </c>
    </row>
    <row r="38" spans="1:10" ht="27.6">
      <c r="A38" s="6">
        <f t="shared" si="0"/>
        <v>26</v>
      </c>
      <c r="B38" s="6">
        <v>2027</v>
      </c>
      <c r="C38" s="7" t="s">
        <v>93</v>
      </c>
      <c r="D38" s="7" t="s">
        <v>11</v>
      </c>
      <c r="E38" s="17" t="s">
        <v>49</v>
      </c>
      <c r="F38" s="10">
        <v>10921352.51</v>
      </c>
      <c r="G38" s="11">
        <v>10921352.51</v>
      </c>
      <c r="H38" s="12">
        <v>233716.94</v>
      </c>
      <c r="I38" s="13"/>
      <c r="J38" s="18">
        <v>46752</v>
      </c>
    </row>
    <row r="39" spans="1:10" ht="27.6">
      <c r="A39" s="6">
        <f t="shared" si="0"/>
        <v>27</v>
      </c>
      <c r="B39" s="6">
        <v>2027</v>
      </c>
      <c r="C39" s="7" t="s">
        <v>93</v>
      </c>
      <c r="D39" s="7" t="s">
        <v>13</v>
      </c>
      <c r="E39" s="17" t="s">
        <v>49</v>
      </c>
      <c r="F39" s="10">
        <v>11521281.16</v>
      </c>
      <c r="G39" s="11">
        <v>11521281.16</v>
      </c>
      <c r="H39" s="12">
        <v>246555.42</v>
      </c>
      <c r="I39" s="13"/>
      <c r="J39" s="18">
        <v>46752</v>
      </c>
    </row>
    <row r="40" spans="1:10" ht="27.6">
      <c r="A40" s="6">
        <f t="shared" si="0"/>
        <v>28</v>
      </c>
      <c r="B40" s="6">
        <v>2027</v>
      </c>
      <c r="C40" s="7" t="s">
        <v>93</v>
      </c>
      <c r="D40" s="7" t="s">
        <v>14</v>
      </c>
      <c r="E40" s="9" t="s">
        <v>60</v>
      </c>
      <c r="F40" s="10">
        <v>576770.18000000005</v>
      </c>
      <c r="G40" s="11">
        <v>576770.18000000005</v>
      </c>
      <c r="H40" s="15"/>
      <c r="I40" s="13"/>
      <c r="J40" s="18">
        <v>46752</v>
      </c>
    </row>
    <row r="41" spans="1:10" ht="27.6">
      <c r="A41" s="6">
        <f t="shared" si="0"/>
        <v>29</v>
      </c>
      <c r="B41" s="6">
        <v>2027</v>
      </c>
      <c r="C41" s="7" t="s">
        <v>93</v>
      </c>
      <c r="D41" s="7" t="s">
        <v>14</v>
      </c>
      <c r="E41" s="9" t="s">
        <v>49</v>
      </c>
      <c r="F41" s="10">
        <v>11815095.630000001</v>
      </c>
      <c r="G41" s="11">
        <v>11815095.630000001</v>
      </c>
      <c r="H41" s="12">
        <v>252843.05</v>
      </c>
      <c r="I41" s="13"/>
      <c r="J41" s="18">
        <v>46752</v>
      </c>
    </row>
    <row r="42" spans="1:10" ht="27.6">
      <c r="A42" s="6">
        <f t="shared" si="0"/>
        <v>30</v>
      </c>
      <c r="B42" s="6">
        <v>2027</v>
      </c>
      <c r="C42" s="7" t="s">
        <v>93</v>
      </c>
      <c r="D42" s="7" t="s">
        <v>14</v>
      </c>
      <c r="E42" s="9" t="s">
        <v>53</v>
      </c>
      <c r="F42" s="10">
        <v>11859589.9</v>
      </c>
      <c r="G42" s="11">
        <v>11859589.9</v>
      </c>
      <c r="H42" s="12">
        <v>253795.22</v>
      </c>
      <c r="I42" s="13"/>
      <c r="J42" s="18">
        <v>46752</v>
      </c>
    </row>
    <row r="43" spans="1:10" ht="27.6">
      <c r="A43" s="6">
        <f t="shared" si="0"/>
        <v>31</v>
      </c>
      <c r="B43" s="6">
        <v>2027</v>
      </c>
      <c r="C43" s="7" t="s">
        <v>93</v>
      </c>
      <c r="D43" s="7" t="s">
        <v>18</v>
      </c>
      <c r="E43" s="6" t="s">
        <v>69</v>
      </c>
      <c r="F43" s="10">
        <v>1776662.31</v>
      </c>
      <c r="G43" s="11">
        <v>1776662.31</v>
      </c>
      <c r="H43" s="15"/>
      <c r="I43" s="13"/>
      <c r="J43" s="18">
        <v>46752</v>
      </c>
    </row>
    <row r="44" spans="1:10" ht="27.6">
      <c r="A44" s="6">
        <f t="shared" si="0"/>
        <v>32</v>
      </c>
      <c r="B44" s="6">
        <v>2027</v>
      </c>
      <c r="C44" s="7" t="s">
        <v>93</v>
      </c>
      <c r="D44" s="7" t="s">
        <v>20</v>
      </c>
      <c r="E44" s="11" t="s">
        <v>60</v>
      </c>
      <c r="F44" s="10">
        <v>524733.11</v>
      </c>
      <c r="G44" s="11">
        <v>524733.11</v>
      </c>
      <c r="H44" s="15"/>
      <c r="I44" s="13"/>
      <c r="J44" s="18">
        <v>46752</v>
      </c>
    </row>
    <row r="45" spans="1:10" ht="27.6">
      <c r="A45" s="6">
        <f t="shared" si="0"/>
        <v>33</v>
      </c>
      <c r="B45" s="6">
        <v>2027</v>
      </c>
      <c r="C45" s="7" t="s">
        <v>93</v>
      </c>
      <c r="D45" s="7" t="s">
        <v>21</v>
      </c>
      <c r="E45" s="11" t="s">
        <v>53</v>
      </c>
      <c r="F45" s="10">
        <v>6389566.8899999997</v>
      </c>
      <c r="G45" s="11">
        <v>6389566.8899999997</v>
      </c>
      <c r="H45" s="12">
        <v>136736.73000000001</v>
      </c>
      <c r="I45" s="13"/>
      <c r="J45" s="18">
        <v>46752</v>
      </c>
    </row>
    <row r="46" spans="1:10" ht="27.6">
      <c r="A46" s="6">
        <f t="shared" si="0"/>
        <v>34</v>
      </c>
      <c r="B46" s="6">
        <v>2027</v>
      </c>
      <c r="C46" s="7" t="s">
        <v>93</v>
      </c>
      <c r="D46" s="7" t="s">
        <v>23</v>
      </c>
      <c r="E46" s="11" t="s">
        <v>53</v>
      </c>
      <c r="F46" s="10">
        <v>7949426.29</v>
      </c>
      <c r="G46" s="11">
        <v>7949426.29</v>
      </c>
      <c r="H46" s="12">
        <v>170117.72</v>
      </c>
      <c r="I46" s="13"/>
      <c r="J46" s="18">
        <v>46752</v>
      </c>
    </row>
    <row r="47" spans="1:10" ht="27.6">
      <c r="A47" s="6">
        <f t="shared" si="0"/>
        <v>35</v>
      </c>
      <c r="B47" s="6">
        <v>2027</v>
      </c>
      <c r="C47" s="7" t="s">
        <v>93</v>
      </c>
      <c r="D47" s="7" t="s">
        <v>24</v>
      </c>
      <c r="E47" s="17" t="s">
        <v>50</v>
      </c>
      <c r="F47" s="10">
        <v>1398041.9</v>
      </c>
      <c r="G47" s="11">
        <v>1398041.9</v>
      </c>
      <c r="H47" s="15"/>
      <c r="I47" s="13"/>
      <c r="J47" s="18">
        <v>46752</v>
      </c>
    </row>
    <row r="48" spans="1:10" ht="27.6">
      <c r="A48" s="6">
        <f t="shared" si="0"/>
        <v>36</v>
      </c>
      <c r="B48" s="6">
        <v>2027</v>
      </c>
      <c r="C48" s="7" t="s">
        <v>93</v>
      </c>
      <c r="D48" s="7" t="s">
        <v>25</v>
      </c>
      <c r="E48" s="17" t="s">
        <v>50</v>
      </c>
      <c r="F48" s="10">
        <v>1603137.07</v>
      </c>
      <c r="G48" s="11">
        <v>1603137.07</v>
      </c>
      <c r="H48" s="15"/>
      <c r="I48" s="13"/>
      <c r="J48" s="18">
        <v>46752</v>
      </c>
    </row>
    <row r="49" spans="1:10" ht="27.6">
      <c r="A49" s="6">
        <f t="shared" si="0"/>
        <v>37</v>
      </c>
      <c r="B49" s="6">
        <v>2027</v>
      </c>
      <c r="C49" s="7" t="s">
        <v>93</v>
      </c>
      <c r="D49" s="7" t="s">
        <v>26</v>
      </c>
      <c r="E49" s="9" t="s">
        <v>56</v>
      </c>
      <c r="F49" s="10">
        <v>1150791.76</v>
      </c>
      <c r="G49" s="11">
        <v>1150791.76</v>
      </c>
      <c r="H49" s="12">
        <v>24626.94</v>
      </c>
      <c r="I49" s="13"/>
      <c r="J49" s="18">
        <v>46752</v>
      </c>
    </row>
    <row r="50" spans="1:10" ht="27.6">
      <c r="A50" s="6">
        <f t="shared" si="0"/>
        <v>38</v>
      </c>
      <c r="B50" s="6">
        <v>2027</v>
      </c>
      <c r="C50" s="7" t="s">
        <v>93</v>
      </c>
      <c r="D50" s="7" t="s">
        <v>26</v>
      </c>
      <c r="E50" s="9" t="s">
        <v>53</v>
      </c>
      <c r="F50" s="10">
        <v>6951088.0099999998</v>
      </c>
      <c r="G50" s="11">
        <v>6951088.0099999998</v>
      </c>
      <c r="H50" s="12">
        <v>148753.28</v>
      </c>
      <c r="I50" s="13"/>
      <c r="J50" s="18">
        <v>46752</v>
      </c>
    </row>
    <row r="51" spans="1:10" ht="27.6">
      <c r="A51" s="6">
        <f t="shared" si="0"/>
        <v>39</v>
      </c>
      <c r="B51" s="6">
        <v>2027</v>
      </c>
      <c r="C51" s="7" t="s">
        <v>93</v>
      </c>
      <c r="D51" s="7" t="s">
        <v>29</v>
      </c>
      <c r="E51" s="17" t="s">
        <v>50</v>
      </c>
      <c r="F51" s="10">
        <v>1899093.47</v>
      </c>
      <c r="G51" s="11">
        <v>1899093.47</v>
      </c>
      <c r="H51" s="15"/>
      <c r="I51" s="13"/>
      <c r="J51" s="18">
        <v>46752</v>
      </c>
    </row>
    <row r="52" spans="1:10" ht="27.6">
      <c r="A52" s="6">
        <f t="shared" si="0"/>
        <v>40</v>
      </c>
      <c r="B52" s="6">
        <v>2027</v>
      </c>
      <c r="C52" s="7" t="s">
        <v>93</v>
      </c>
      <c r="D52" s="7" t="s">
        <v>30</v>
      </c>
      <c r="E52" s="11" t="s">
        <v>55</v>
      </c>
      <c r="F52" s="10">
        <v>1009445.35</v>
      </c>
      <c r="G52" s="11">
        <v>1009445.35</v>
      </c>
      <c r="H52" s="12">
        <v>21602.13</v>
      </c>
      <c r="I52" s="13"/>
      <c r="J52" s="18">
        <v>46752</v>
      </c>
    </row>
    <row r="53" spans="1:10" ht="27.6">
      <c r="A53" s="6">
        <f t="shared" si="0"/>
        <v>41</v>
      </c>
      <c r="B53" s="6">
        <v>2027</v>
      </c>
      <c r="C53" s="7" t="s">
        <v>93</v>
      </c>
      <c r="D53" s="7" t="s">
        <v>33</v>
      </c>
      <c r="E53" s="11" t="s">
        <v>53</v>
      </c>
      <c r="F53" s="10">
        <v>8446136.4000000004</v>
      </c>
      <c r="G53" s="11">
        <v>8446136.4000000004</v>
      </c>
      <c r="H53" s="12">
        <v>180747.32</v>
      </c>
      <c r="I53" s="13"/>
      <c r="J53" s="18">
        <v>46752</v>
      </c>
    </row>
    <row r="54" spans="1:10" ht="27.6">
      <c r="A54" s="6">
        <f t="shared" si="0"/>
        <v>42</v>
      </c>
      <c r="B54" s="6">
        <v>2027</v>
      </c>
      <c r="C54" s="7" t="s">
        <v>93</v>
      </c>
      <c r="D54" s="7" t="s">
        <v>36</v>
      </c>
      <c r="E54" s="9" t="s">
        <v>70</v>
      </c>
      <c r="F54" s="10">
        <v>361851.45</v>
      </c>
      <c r="G54" s="11">
        <v>361851.45</v>
      </c>
      <c r="H54" s="15"/>
      <c r="I54" s="13"/>
      <c r="J54" s="18">
        <v>46752</v>
      </c>
    </row>
    <row r="55" spans="1:10" ht="27.6">
      <c r="A55" s="6">
        <f t="shared" si="0"/>
        <v>43</v>
      </c>
      <c r="B55" s="6">
        <v>2027</v>
      </c>
      <c r="C55" s="7" t="s">
        <v>93</v>
      </c>
      <c r="D55" s="7" t="s">
        <v>36</v>
      </c>
      <c r="E55" s="9" t="s">
        <v>62</v>
      </c>
      <c r="F55" s="10">
        <v>357491.79</v>
      </c>
      <c r="G55" s="11">
        <v>357491.79</v>
      </c>
      <c r="H55" s="15"/>
      <c r="I55" s="13"/>
      <c r="J55" s="18">
        <v>46752</v>
      </c>
    </row>
    <row r="56" spans="1:10" ht="27.6">
      <c r="A56" s="6">
        <f t="shared" si="0"/>
        <v>44</v>
      </c>
      <c r="B56" s="6">
        <v>2027</v>
      </c>
      <c r="C56" s="7" t="s">
        <v>93</v>
      </c>
      <c r="D56" s="7" t="s">
        <v>36</v>
      </c>
      <c r="E56" s="9" t="s">
        <v>51</v>
      </c>
      <c r="F56" s="10">
        <v>361851.45</v>
      </c>
      <c r="G56" s="11">
        <v>361851.45</v>
      </c>
      <c r="H56" s="15"/>
      <c r="I56" s="13"/>
      <c r="J56" s="18">
        <v>46752</v>
      </c>
    </row>
    <row r="57" spans="1:10" ht="27.6">
      <c r="A57" s="6">
        <f t="shared" si="0"/>
        <v>45</v>
      </c>
      <c r="B57" s="6">
        <v>2027</v>
      </c>
      <c r="C57" s="7" t="s">
        <v>93</v>
      </c>
      <c r="D57" s="7" t="s">
        <v>43</v>
      </c>
      <c r="E57" s="17" t="s">
        <v>49</v>
      </c>
      <c r="F57" s="10">
        <v>15840389.779999999</v>
      </c>
      <c r="G57" s="11">
        <v>15840389.779999999</v>
      </c>
      <c r="H57" s="12">
        <v>338984.34</v>
      </c>
      <c r="I57" s="13"/>
      <c r="J57" s="18">
        <v>46752</v>
      </c>
    </row>
    <row r="58" spans="1:10" ht="27.6">
      <c r="A58" s="6">
        <f t="shared" si="0"/>
        <v>46</v>
      </c>
      <c r="B58" s="6">
        <v>2027</v>
      </c>
      <c r="C58" s="7" t="s">
        <v>93</v>
      </c>
      <c r="D58" s="7" t="s">
        <v>45</v>
      </c>
      <c r="E58" s="11" t="s">
        <v>56</v>
      </c>
      <c r="F58" s="10">
        <v>923177.96</v>
      </c>
      <c r="G58" s="11">
        <v>923177.96</v>
      </c>
      <c r="H58" s="12">
        <v>19756.009999999998</v>
      </c>
      <c r="I58" s="13"/>
      <c r="J58" s="18">
        <v>46752</v>
      </c>
    </row>
    <row r="59" spans="1:10" ht="27.6">
      <c r="A59" s="6">
        <f t="shared" si="0"/>
        <v>47</v>
      </c>
      <c r="B59" s="6">
        <v>2027</v>
      </c>
      <c r="C59" s="7" t="s">
        <v>93</v>
      </c>
      <c r="D59" s="7" t="s">
        <v>46</v>
      </c>
      <c r="E59" s="6" t="s">
        <v>57</v>
      </c>
      <c r="F59" s="10">
        <v>952505.56</v>
      </c>
      <c r="G59" s="11">
        <v>952505.56</v>
      </c>
      <c r="H59" s="15"/>
      <c r="I59" s="13"/>
      <c r="J59" s="18">
        <v>46752</v>
      </c>
    </row>
    <row r="60" spans="1:10" ht="27.6">
      <c r="A60" s="6">
        <f t="shared" si="0"/>
        <v>48</v>
      </c>
      <c r="B60" s="6">
        <v>2027</v>
      </c>
      <c r="C60" s="7" t="s">
        <v>93</v>
      </c>
      <c r="D60" s="7" t="s">
        <v>47</v>
      </c>
      <c r="E60" s="17" t="s">
        <v>59</v>
      </c>
      <c r="F60" s="10">
        <v>434270.93</v>
      </c>
      <c r="G60" s="11">
        <v>434270.93</v>
      </c>
      <c r="H60" s="15"/>
      <c r="I60" s="13"/>
      <c r="J60" s="18">
        <v>46752</v>
      </c>
    </row>
    <row r="61" spans="1:10" ht="27.6">
      <c r="A61" s="6">
        <f t="shared" si="0"/>
        <v>49</v>
      </c>
      <c r="B61" s="6">
        <v>2028</v>
      </c>
      <c r="C61" s="7" t="s">
        <v>93</v>
      </c>
      <c r="D61" s="7" t="s">
        <v>4</v>
      </c>
      <c r="E61" s="6" t="s">
        <v>57</v>
      </c>
      <c r="F61" s="10">
        <v>829325.47</v>
      </c>
      <c r="G61" s="11">
        <v>829325.47</v>
      </c>
      <c r="H61" s="15"/>
      <c r="I61" s="13"/>
      <c r="J61" s="14">
        <v>47118</v>
      </c>
    </row>
    <row r="62" spans="1:10" ht="27.6">
      <c r="A62" s="6">
        <f t="shared" si="0"/>
        <v>50</v>
      </c>
      <c r="B62" s="6">
        <v>2028</v>
      </c>
      <c r="C62" s="7" t="s">
        <v>93</v>
      </c>
      <c r="D62" s="7" t="s">
        <v>5</v>
      </c>
      <c r="E62" s="6" t="s">
        <v>58</v>
      </c>
      <c r="F62" s="10">
        <v>8837526.25</v>
      </c>
      <c r="G62" s="11">
        <v>8837526.25</v>
      </c>
      <c r="H62" s="12">
        <v>189123.06</v>
      </c>
      <c r="I62" s="13"/>
      <c r="J62" s="14">
        <v>47118</v>
      </c>
    </row>
    <row r="63" spans="1:10" ht="27.6">
      <c r="A63" s="6">
        <f t="shared" si="0"/>
        <v>51</v>
      </c>
      <c r="B63" s="6">
        <v>2028</v>
      </c>
      <c r="C63" s="7" t="s">
        <v>93</v>
      </c>
      <c r="D63" s="7" t="s">
        <v>7</v>
      </c>
      <c r="E63" s="11" t="s">
        <v>55</v>
      </c>
      <c r="F63" s="10">
        <v>4015111.61</v>
      </c>
      <c r="G63" s="11">
        <v>4015111.61</v>
      </c>
      <c r="H63" s="12">
        <v>85923.39</v>
      </c>
      <c r="I63" s="13"/>
      <c r="J63" s="14">
        <v>47118</v>
      </c>
    </row>
    <row r="64" spans="1:10" ht="27.6">
      <c r="A64" s="6">
        <f t="shared" si="0"/>
        <v>52</v>
      </c>
      <c r="B64" s="6">
        <v>2028</v>
      </c>
      <c r="C64" s="7" t="s">
        <v>93</v>
      </c>
      <c r="D64" s="7" t="s">
        <v>12</v>
      </c>
      <c r="E64" s="17" t="s">
        <v>49</v>
      </c>
      <c r="F64" s="10">
        <v>11932977.77</v>
      </c>
      <c r="G64" s="11">
        <v>11932977.77</v>
      </c>
      <c r="H64" s="12">
        <v>255365.72</v>
      </c>
      <c r="I64" s="13"/>
      <c r="J64" s="14">
        <v>47118</v>
      </c>
    </row>
    <row r="65" spans="1:10" ht="27.6">
      <c r="A65" s="6">
        <f t="shared" si="0"/>
        <v>53</v>
      </c>
      <c r="B65" s="6">
        <v>2028</v>
      </c>
      <c r="C65" s="7" t="s">
        <v>93</v>
      </c>
      <c r="D65" s="7" t="s">
        <v>15</v>
      </c>
      <c r="E65" s="17" t="s">
        <v>49</v>
      </c>
      <c r="F65" s="10">
        <v>10767339.210000001</v>
      </c>
      <c r="G65" s="11">
        <v>10767339.210000001</v>
      </c>
      <c r="H65" s="12">
        <v>230421.06</v>
      </c>
      <c r="I65" s="13"/>
      <c r="J65" s="14">
        <v>47118</v>
      </c>
    </row>
    <row r="66" spans="1:10" ht="27.6">
      <c r="A66" s="6">
        <f t="shared" si="0"/>
        <v>54</v>
      </c>
      <c r="B66" s="6">
        <v>2028</v>
      </c>
      <c r="C66" s="7" t="s">
        <v>93</v>
      </c>
      <c r="D66" s="7" t="s">
        <v>16</v>
      </c>
      <c r="E66" s="17" t="s">
        <v>50</v>
      </c>
      <c r="F66" s="10">
        <v>1757835.15</v>
      </c>
      <c r="G66" s="11">
        <v>1757835.15</v>
      </c>
      <c r="H66" s="15"/>
      <c r="I66" s="13"/>
      <c r="J66" s="14">
        <v>47118</v>
      </c>
    </row>
    <row r="67" spans="1:10" ht="27.6">
      <c r="A67" s="6">
        <f t="shared" si="0"/>
        <v>55</v>
      </c>
      <c r="B67" s="6">
        <v>2028</v>
      </c>
      <c r="C67" s="7" t="s">
        <v>93</v>
      </c>
      <c r="D67" s="7" t="s">
        <v>19</v>
      </c>
      <c r="E67" s="11" t="s">
        <v>53</v>
      </c>
      <c r="F67" s="10">
        <v>10078366.800000001</v>
      </c>
      <c r="G67" s="11">
        <v>10078366.800000001</v>
      </c>
      <c r="H67" s="12">
        <v>215677.05</v>
      </c>
      <c r="I67" s="13"/>
      <c r="J67" s="14">
        <v>47118</v>
      </c>
    </row>
    <row r="68" spans="1:10" ht="27.6">
      <c r="A68" s="6">
        <f t="shared" si="0"/>
        <v>56</v>
      </c>
      <c r="B68" s="6">
        <v>2028</v>
      </c>
      <c r="C68" s="7" t="s">
        <v>93</v>
      </c>
      <c r="D68" s="7" t="s">
        <v>27</v>
      </c>
      <c r="E68" s="17" t="s">
        <v>50</v>
      </c>
      <c r="F68" s="10">
        <v>11194659.550000001</v>
      </c>
      <c r="G68" s="11">
        <v>11194659.550000001</v>
      </c>
      <c r="H68" s="15"/>
      <c r="I68" s="13"/>
      <c r="J68" s="14">
        <v>47118</v>
      </c>
    </row>
    <row r="69" spans="1:10" ht="27.6">
      <c r="A69" s="6">
        <f t="shared" si="0"/>
        <v>57</v>
      </c>
      <c r="B69" s="6">
        <v>2028</v>
      </c>
      <c r="C69" s="7" t="s">
        <v>93</v>
      </c>
      <c r="D69" s="7" t="s">
        <v>28</v>
      </c>
      <c r="E69" s="6" t="s">
        <v>58</v>
      </c>
      <c r="F69" s="10">
        <v>18120830.84</v>
      </c>
      <c r="G69" s="11">
        <v>18120830.84</v>
      </c>
      <c r="H69" s="12">
        <v>387785.78</v>
      </c>
      <c r="I69" s="13"/>
      <c r="J69" s="14">
        <v>47118</v>
      </c>
    </row>
    <row r="70" spans="1:10" ht="27.6">
      <c r="A70" s="6">
        <f t="shared" si="0"/>
        <v>58</v>
      </c>
      <c r="B70" s="6">
        <v>2028</v>
      </c>
      <c r="C70" s="7" t="s">
        <v>93</v>
      </c>
      <c r="D70" s="7" t="s">
        <v>31</v>
      </c>
      <c r="E70" s="6" t="s">
        <v>62</v>
      </c>
      <c r="F70" s="10">
        <v>1143973.73</v>
      </c>
      <c r="G70" s="11">
        <v>1143973.73</v>
      </c>
      <c r="H70" s="15"/>
      <c r="I70" s="13"/>
      <c r="J70" s="14">
        <v>47118</v>
      </c>
    </row>
    <row r="71" spans="1:10" ht="27.6">
      <c r="A71" s="6">
        <f t="shared" si="0"/>
        <v>59</v>
      </c>
      <c r="B71" s="6">
        <v>2028</v>
      </c>
      <c r="C71" s="7" t="s">
        <v>93</v>
      </c>
      <c r="D71" s="8" t="s">
        <v>72</v>
      </c>
      <c r="E71" s="9" t="s">
        <v>58</v>
      </c>
      <c r="F71" s="10">
        <v>26745610</v>
      </c>
      <c r="G71" s="11">
        <v>26745610</v>
      </c>
      <c r="H71" s="12">
        <v>572356.05000000005</v>
      </c>
      <c r="I71" s="13"/>
      <c r="J71" s="14">
        <v>47118</v>
      </c>
    </row>
    <row r="72" spans="1:10" ht="27.6">
      <c r="A72" s="6">
        <f t="shared" si="0"/>
        <v>60</v>
      </c>
      <c r="B72" s="6">
        <v>2028</v>
      </c>
      <c r="C72" s="7" t="s">
        <v>93</v>
      </c>
      <c r="D72" s="7" t="s">
        <v>34</v>
      </c>
      <c r="E72" s="11" t="s">
        <v>60</v>
      </c>
      <c r="F72" s="10">
        <v>575056.39</v>
      </c>
      <c r="G72" s="11">
        <v>575056.39</v>
      </c>
      <c r="H72" s="15"/>
      <c r="I72" s="13"/>
      <c r="J72" s="14">
        <v>47118</v>
      </c>
    </row>
    <row r="73" spans="1:10" ht="27.6">
      <c r="A73" s="6">
        <f t="shared" si="0"/>
        <v>61</v>
      </c>
      <c r="B73" s="6">
        <v>2028</v>
      </c>
      <c r="C73" s="7" t="s">
        <v>93</v>
      </c>
      <c r="D73" s="7" t="s">
        <v>35</v>
      </c>
      <c r="E73" s="17" t="s">
        <v>54</v>
      </c>
      <c r="F73" s="10">
        <v>539745.91</v>
      </c>
      <c r="G73" s="11">
        <v>539745.91</v>
      </c>
      <c r="H73" s="15"/>
      <c r="I73" s="13"/>
      <c r="J73" s="14">
        <v>47118</v>
      </c>
    </row>
    <row r="74" spans="1:10" ht="27.6">
      <c r="A74" s="6">
        <f t="shared" si="0"/>
        <v>62</v>
      </c>
      <c r="B74" s="6">
        <v>2028</v>
      </c>
      <c r="C74" s="7" t="s">
        <v>93</v>
      </c>
      <c r="D74" s="7" t="s">
        <v>37</v>
      </c>
      <c r="E74" s="17" t="s">
        <v>52</v>
      </c>
      <c r="F74" s="10">
        <v>4854470.43</v>
      </c>
      <c r="G74" s="11">
        <v>4854470.43</v>
      </c>
      <c r="H74" s="12">
        <v>103885.67</v>
      </c>
      <c r="I74" s="13"/>
      <c r="J74" s="14">
        <v>47118</v>
      </c>
    </row>
    <row r="75" spans="1:10" ht="27.6">
      <c r="A75" s="6">
        <f t="shared" si="0"/>
        <v>63</v>
      </c>
      <c r="B75" s="6">
        <v>2028</v>
      </c>
      <c r="C75" s="7" t="s">
        <v>93</v>
      </c>
      <c r="D75" s="7" t="s">
        <v>38</v>
      </c>
      <c r="E75" s="9" t="s">
        <v>61</v>
      </c>
      <c r="F75" s="10">
        <v>472448.67</v>
      </c>
      <c r="G75" s="11">
        <v>472448.67</v>
      </c>
      <c r="H75" s="15"/>
      <c r="I75" s="13"/>
      <c r="J75" s="14">
        <v>47118</v>
      </c>
    </row>
    <row r="76" spans="1:10" ht="27.6">
      <c r="A76" s="6">
        <f t="shared" si="0"/>
        <v>64</v>
      </c>
      <c r="B76" s="6">
        <v>2028</v>
      </c>
      <c r="C76" s="7" t="s">
        <v>93</v>
      </c>
      <c r="D76" s="7" t="s">
        <v>38</v>
      </c>
      <c r="E76" s="9" t="s">
        <v>62</v>
      </c>
      <c r="F76" s="10">
        <v>466756.52</v>
      </c>
      <c r="G76" s="11">
        <v>466756.52</v>
      </c>
      <c r="H76" s="15"/>
      <c r="I76" s="13"/>
      <c r="J76" s="14">
        <v>47118</v>
      </c>
    </row>
    <row r="77" spans="1:10" ht="27.6">
      <c r="A77" s="6">
        <f t="shared" si="0"/>
        <v>65</v>
      </c>
      <c r="B77" s="6">
        <v>2028</v>
      </c>
      <c r="C77" s="7" t="s">
        <v>93</v>
      </c>
      <c r="D77" s="7" t="s">
        <v>38</v>
      </c>
      <c r="E77" s="9" t="s">
        <v>51</v>
      </c>
      <c r="F77" s="10">
        <v>472448.67</v>
      </c>
      <c r="G77" s="11">
        <v>472448.67</v>
      </c>
      <c r="H77" s="15"/>
      <c r="I77" s="13"/>
      <c r="J77" s="14">
        <v>47118</v>
      </c>
    </row>
    <row r="78" spans="1:10" ht="27.6">
      <c r="A78" s="6">
        <f t="shared" si="0"/>
        <v>66</v>
      </c>
      <c r="B78" s="6">
        <v>2028</v>
      </c>
      <c r="C78" s="7" t="s">
        <v>93</v>
      </c>
      <c r="D78" s="7" t="s">
        <v>39</v>
      </c>
      <c r="E78" s="9" t="s">
        <v>61</v>
      </c>
      <c r="F78" s="10">
        <v>752741.75</v>
      </c>
      <c r="G78" s="11">
        <v>752741.75</v>
      </c>
      <c r="H78" s="15"/>
      <c r="I78" s="13"/>
      <c r="J78" s="14">
        <v>47118</v>
      </c>
    </row>
    <row r="79" spans="1:10" ht="27.6">
      <c r="A79" s="6">
        <f t="shared" ref="A79:A88" si="1">A78+1</f>
        <v>67</v>
      </c>
      <c r="B79" s="6">
        <v>2028</v>
      </c>
      <c r="C79" s="7" t="s">
        <v>93</v>
      </c>
      <c r="D79" s="7" t="s">
        <v>39</v>
      </c>
      <c r="E79" s="9" t="s">
        <v>62</v>
      </c>
      <c r="F79" s="10">
        <v>743672.58</v>
      </c>
      <c r="G79" s="11">
        <v>743672.58</v>
      </c>
      <c r="H79" s="15"/>
      <c r="I79" s="13"/>
      <c r="J79" s="14">
        <v>47118</v>
      </c>
    </row>
    <row r="80" spans="1:10" ht="27.6">
      <c r="A80" s="6">
        <f t="shared" si="1"/>
        <v>68</v>
      </c>
      <c r="B80" s="6">
        <v>2028</v>
      </c>
      <c r="C80" s="7" t="s">
        <v>93</v>
      </c>
      <c r="D80" s="7" t="s">
        <v>41</v>
      </c>
      <c r="E80" s="6" t="s">
        <v>51</v>
      </c>
      <c r="F80" s="10">
        <v>604257.88</v>
      </c>
      <c r="G80" s="11">
        <v>604257.88</v>
      </c>
      <c r="H80" s="15"/>
      <c r="I80" s="13"/>
      <c r="J80" s="14">
        <v>47118</v>
      </c>
    </row>
    <row r="81" spans="1:10" ht="27.6">
      <c r="A81" s="6">
        <f t="shared" si="1"/>
        <v>69</v>
      </c>
      <c r="B81" s="6">
        <v>2028</v>
      </c>
      <c r="C81" s="7" t="s">
        <v>93</v>
      </c>
      <c r="D81" s="8" t="s">
        <v>74</v>
      </c>
      <c r="E81" s="9" t="s">
        <v>49</v>
      </c>
      <c r="F81" s="10">
        <v>74996811.400000006</v>
      </c>
      <c r="G81" s="11">
        <v>74996811.400000006</v>
      </c>
      <c r="H81" s="12">
        <v>1604931.76</v>
      </c>
      <c r="I81" s="13"/>
      <c r="J81" s="14">
        <v>47118</v>
      </c>
    </row>
    <row r="82" spans="1:10" ht="27.6">
      <c r="A82" s="6">
        <f t="shared" si="1"/>
        <v>70</v>
      </c>
      <c r="B82" s="6">
        <v>2028</v>
      </c>
      <c r="C82" s="7" t="s">
        <v>93</v>
      </c>
      <c r="D82" s="8" t="s">
        <v>76</v>
      </c>
      <c r="E82" s="9" t="s">
        <v>55</v>
      </c>
      <c r="F82" s="10">
        <v>9582549</v>
      </c>
      <c r="G82" s="11">
        <v>9582549</v>
      </c>
      <c r="H82" s="12">
        <v>205066.55</v>
      </c>
      <c r="I82" s="13"/>
      <c r="J82" s="14">
        <v>47118</v>
      </c>
    </row>
    <row r="83" spans="1:10" ht="27.6">
      <c r="A83" s="6">
        <f t="shared" si="1"/>
        <v>71</v>
      </c>
      <c r="B83" s="6">
        <v>2028</v>
      </c>
      <c r="C83" s="7" t="s">
        <v>93</v>
      </c>
      <c r="D83" s="7" t="s">
        <v>42</v>
      </c>
      <c r="E83" s="9" t="s">
        <v>53</v>
      </c>
      <c r="F83" s="10">
        <v>8303808.9000000004</v>
      </c>
      <c r="G83" s="11">
        <v>8303808.9000000004</v>
      </c>
      <c r="H83" s="12">
        <v>177701.51</v>
      </c>
      <c r="I83" s="13"/>
      <c r="J83" s="14">
        <v>47118</v>
      </c>
    </row>
    <row r="84" spans="1:10" ht="27.6">
      <c r="A84" s="6">
        <f t="shared" si="1"/>
        <v>72</v>
      </c>
      <c r="B84" s="6">
        <v>2028</v>
      </c>
      <c r="C84" s="7" t="s">
        <v>93</v>
      </c>
      <c r="D84" s="7" t="s">
        <v>42</v>
      </c>
      <c r="E84" s="9" t="s">
        <v>55</v>
      </c>
      <c r="F84" s="10">
        <v>7099694.0499999998</v>
      </c>
      <c r="G84" s="11">
        <v>7099694.0499999998</v>
      </c>
      <c r="H84" s="12">
        <v>151933.45000000001</v>
      </c>
      <c r="I84" s="13"/>
      <c r="J84" s="14">
        <v>47118</v>
      </c>
    </row>
    <row r="85" spans="1:10" ht="27.6">
      <c r="A85" s="6">
        <f t="shared" si="1"/>
        <v>73</v>
      </c>
      <c r="B85" s="6">
        <v>2028</v>
      </c>
      <c r="C85" s="7" t="s">
        <v>93</v>
      </c>
      <c r="D85" s="8" t="s">
        <v>75</v>
      </c>
      <c r="E85" s="9" t="s">
        <v>58</v>
      </c>
      <c r="F85" s="10">
        <v>10634058</v>
      </c>
      <c r="G85" s="11">
        <v>10634058</v>
      </c>
      <c r="H85" s="12">
        <v>227568.84</v>
      </c>
      <c r="I85" s="13"/>
      <c r="J85" s="14">
        <v>47118</v>
      </c>
    </row>
    <row r="86" spans="1:10" ht="27.6">
      <c r="A86" s="6">
        <f t="shared" si="1"/>
        <v>74</v>
      </c>
      <c r="B86" s="6">
        <v>2028</v>
      </c>
      <c r="C86" s="7" t="s">
        <v>93</v>
      </c>
      <c r="D86" s="7" t="s">
        <v>44</v>
      </c>
      <c r="E86" s="11" t="s">
        <v>65</v>
      </c>
      <c r="F86" s="10">
        <v>15867732.300000001</v>
      </c>
      <c r="G86" s="11">
        <v>15867732.300000001</v>
      </c>
      <c r="H86" s="12">
        <v>339569.47</v>
      </c>
      <c r="I86" s="13"/>
      <c r="J86" s="14">
        <v>47118</v>
      </c>
    </row>
    <row r="87" spans="1:10" ht="27.6">
      <c r="A87" s="6">
        <f t="shared" si="1"/>
        <v>75</v>
      </c>
      <c r="B87" s="6">
        <v>2028</v>
      </c>
      <c r="C87" s="7" t="s">
        <v>93</v>
      </c>
      <c r="D87" s="7" t="s">
        <v>48</v>
      </c>
      <c r="E87" s="9" t="s">
        <v>61</v>
      </c>
      <c r="F87" s="10">
        <v>247510.93</v>
      </c>
      <c r="G87" s="11">
        <v>247510.93</v>
      </c>
      <c r="H87" s="15"/>
      <c r="I87" s="13"/>
      <c r="J87" s="14">
        <v>47118</v>
      </c>
    </row>
    <row r="88" spans="1:10" ht="27.6">
      <c r="A88" s="6">
        <f t="shared" si="1"/>
        <v>76</v>
      </c>
      <c r="B88" s="6">
        <v>2028</v>
      </c>
      <c r="C88" s="7" t="s">
        <v>93</v>
      </c>
      <c r="D88" s="7" t="s">
        <v>48</v>
      </c>
      <c r="E88" s="9" t="s">
        <v>62</v>
      </c>
      <c r="F88" s="10">
        <v>244528.87</v>
      </c>
      <c r="G88" s="11">
        <v>244528.87</v>
      </c>
      <c r="H88" s="15"/>
      <c r="I88" s="13"/>
      <c r="J88" s="14">
        <v>47118</v>
      </c>
    </row>
    <row r="89" spans="1:10">
      <c r="A89" s="25" t="s">
        <v>88</v>
      </c>
      <c r="B89" s="19"/>
      <c r="C89" s="19"/>
      <c r="D89" s="19"/>
      <c r="E89" s="7"/>
      <c r="F89" s="10">
        <f>SUM(F13:F88)</f>
        <v>530910120.54000002</v>
      </c>
      <c r="G89" s="10">
        <f>SUM(G13:G88)</f>
        <v>530910120.54000002</v>
      </c>
      <c r="H89" s="10">
        <f>SUM(H13:H88)</f>
        <v>10466669.369999999</v>
      </c>
      <c r="I89" s="26">
        <v>1</v>
      </c>
      <c r="J89" s="24"/>
    </row>
    <row r="91" spans="1:10">
      <c r="F91" s="22"/>
    </row>
    <row r="92" spans="1:10">
      <c r="F92" s="22"/>
      <c r="G92" s="22"/>
    </row>
    <row r="93" spans="1:10">
      <c r="F93" s="22"/>
      <c r="G93" s="22"/>
    </row>
    <row r="95" spans="1:10">
      <c r="F95" s="22"/>
    </row>
    <row r="96" spans="1:10">
      <c r="F96" s="23"/>
    </row>
  </sheetData>
  <sortState ref="C6:P3463">
    <sortCondition ref="C6:C3463"/>
    <sortCondition ref="D6:D3463"/>
  </sortState>
  <mergeCells count="15">
    <mergeCell ref="G1:J1"/>
    <mergeCell ref="G2:J2"/>
    <mergeCell ref="G3:J3"/>
    <mergeCell ref="G5:J5"/>
    <mergeCell ref="G4:J4"/>
    <mergeCell ref="A10:A11"/>
    <mergeCell ref="B10:B11"/>
    <mergeCell ref="C10:C11"/>
    <mergeCell ref="D10:D11"/>
    <mergeCell ref="A8:J8"/>
    <mergeCell ref="F10:G10"/>
    <mergeCell ref="E10:E11"/>
    <mergeCell ref="H10:H11"/>
    <mergeCell ref="I10:I11"/>
    <mergeCell ref="J10:J11"/>
  </mergeCells>
  <printOptions horizontalCentered="1"/>
  <pageMargins left="0.39370078740157483" right="0.39370078740157483" top="0.78740157480314965" bottom="0.39370078740157483" header="0.39370078740157483" footer="0.31496062992125984"/>
  <pageSetup paperSize="9" scale="80" firstPageNumber="121" fitToHeight="50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2025-12-19T06:45:37Z</dcterms:modified>
</cp:coreProperties>
</file>