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овет\"/>
    </mc:Choice>
  </mc:AlternateContent>
  <bookViews>
    <workbookView xWindow="0" yWindow="0" windowWidth="20490" windowHeight="7665"/>
  </bookViews>
  <sheets>
    <sheet name="ДЧБ" sheetId="1" r:id="rId1"/>
  </sheets>
  <definedNames>
    <definedName name="_xlnm._FilterDatabase" localSheetId="0" hidden="1">ДЧБ!$A$7:$J$54</definedName>
    <definedName name="APPT" localSheetId="0">ДЧБ!$A$16</definedName>
    <definedName name="FIO" localSheetId="0">ДЧБ!$F$16</definedName>
    <definedName name="LAST_CELL" localSheetId="0">ДЧБ!#REF!</definedName>
    <definedName name="SIGN" localSheetId="0">ДЧБ!$A$16:$H$17</definedName>
  </definedNames>
  <calcPr calcId="162913"/>
</workbook>
</file>

<file path=xl/calcChain.xml><?xml version="1.0" encoding="utf-8"?>
<calcChain xmlns="http://schemas.openxmlformats.org/spreadsheetml/2006/main">
  <c r="E47" i="1" l="1"/>
  <c r="E54" i="1"/>
  <c r="E8" i="1" l="1"/>
</calcChain>
</file>

<file path=xl/sharedStrings.xml><?xml version="1.0" encoding="utf-8"?>
<sst xmlns="http://schemas.openxmlformats.org/spreadsheetml/2006/main" count="182" uniqueCount="109">
  <si>
    <t>Наименование КВД</t>
  </si>
  <si>
    <t>001</t>
  </si>
  <si>
    <t>1 2 3</t>
  </si>
  <si>
    <t>1 11 05 075 13 0000 120</t>
  </si>
  <si>
    <t>Доходы от сдачи в аренду имущества, составляющего казну городских поселений (за исключением земельных участков)</t>
  </si>
  <si>
    <t>1 2 1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</si>
  <si>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</si>
  <si>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</si>
  <si>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1 2 9</t>
  </si>
  <si>
    <t>1 14 02 053 13 0000 410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</si>
  <si>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</si>
  <si>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4 1 0</t>
  </si>
  <si>
    <t>4 3 0</t>
  </si>
  <si>
    <t>1 4 1</t>
  </si>
  <si>
    <t>1 4 5</t>
  </si>
  <si>
    <t>1 17 05 050 13 0000 180</t>
  </si>
  <si>
    <t>Прочие неналоговые доходы бюджетов городских поселений</t>
  </si>
  <si>
    <t>1 8 9</t>
  </si>
  <si>
    <t>1 5 1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</si>
  <si>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</si>
  <si>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</si>
  <si>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2 02 29 999 13 0000 150</t>
  </si>
  <si>
    <t>Прочие субсидии бюджетам городских поселений</t>
  </si>
  <si>
    <t>2 02 30 024 13 0000 150</t>
  </si>
  <si>
    <t>Субвенции бюджетам городских поселений на выполнение передаваемых полномочий субъектов Российской Федерации</t>
  </si>
  <si>
    <t>012</t>
  </si>
  <si>
    <t>022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</si>
  <si>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</si>
  <si>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</si>
  <si>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1 11 05 013 13 0001 120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</si>
  <si>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(за долю земельного участка под арендуемым объектом недвижимости)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</si>
  <si>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</si>
  <si>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</si>
  <si>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</si>
  <si>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</si>
  <si>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1 03 02 231 01 0000 110</t>
  </si>
  <si>
    <t>1 1 1</t>
  </si>
  <si>
    <t>1 03 02 241 01 0000 110</t>
  </si>
  <si>
    <t>1 03 02 251 01 0000 110</t>
  </si>
  <si>
    <t>1 03 02 261 01 0000 110</t>
  </si>
  <si>
    <t>182</t>
  </si>
  <si>
    <t>1 01 02 010 01 1000 110</t>
  </si>
  <si>
    <t>1 01 02 010 01 3000 110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</si>
  <si>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</si>
  <si>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</si>
  <si>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</si>
  <si>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</si>
  <si>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</si>
  <si>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</si>
  <si>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</si>
  <si>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</si>
  <si>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</si>
  <si>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</si>
  <si>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</si>
  <si>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</si>
  <si>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Доходы</t>
  </si>
  <si>
    <t>Код классификации доходов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</si>
  <si>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</si>
  <si>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1 16 02 020 02 0000 140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</si>
  <si>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</si>
  <si>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1 16 07 010 13 0000 140</t>
  </si>
  <si>
    <t>Дотации бюджетам городских поселений на выравнивание бюджетной обеспеченности из бюджетов муниципальных районов</t>
  </si>
  <si>
    <t>2 02 16 001 13 0000 150</t>
  </si>
  <si>
    <t>1 01 02 080 01 1000 110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</si>
  <si>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</si>
  <si>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1 11 09 080 13 0000 120</t>
  </si>
  <si>
    <t>Прочие доходы от оказания платных услуг (работ) получателями средств бюджетов городских поселений</t>
  </si>
  <si>
    <t>1 13 01 995 13 0000 130</t>
  </si>
  <si>
    <t>1 3 1</t>
  </si>
  <si>
    <t>1 16 01 084 01 0000 140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</si>
  <si>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</si>
  <si>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1 16 07 090 13 0000 140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</si>
  <si>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</si>
  <si>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2 02 20 077 13 0000 150</t>
  </si>
  <si>
    <t>1 6 1</t>
  </si>
  <si>
    <t>Субсидии бюджетам городских поселений на реализацию мероприятий по обеспечению жильем молодых семей</t>
  </si>
  <si>
    <t>2 02 25 497 13 0000 150</t>
  </si>
  <si>
    <t>1 13 02 065 13 0000 130</t>
  </si>
  <si>
    <t>1 01 02 050 01 1000 110</t>
  </si>
  <si>
    <t>Доходы, поступающие в порядке возмещения расходов, понесенных в связи с эксплуатацией имущества городских поселений</t>
  </si>
  <si>
    <t>1 3 5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</si>
  <si>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</si>
  <si>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</si>
  <si>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</si>
  <si>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</si>
  <si>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</si>
  <si>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</si>
  <si>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</si>
  <si>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</si>
  <si>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</si>
  <si>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</si>
  <si>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</si>
  <si>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</si>
  <si>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</si>
  <si>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</si>
  <si>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</si>
  <si>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</si>
  <si>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</si>
  <si>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1 14 06 025 13 0000 430</t>
  </si>
  <si>
    <t>1 01 02 020 01 3000 110</t>
  </si>
  <si>
    <t>1 01 02 130 01 1000 110</t>
  </si>
  <si>
    <t>1 01 02 140 01 1000 110</t>
  </si>
  <si>
    <t>1 05 03 010 01 1000 110</t>
  </si>
  <si>
    <t>1 05 03 010 01 3000 110</t>
  </si>
  <si>
    <t>1 06 01 030 13 0000 110</t>
  </si>
  <si>
    <t>1 06 06 033 13 3000 110</t>
  </si>
  <si>
    <r>
      <t xml:space="preserve">Исполнено </t>
    </r>
    <r>
      <rPr>
        <sz val="11"/>
        <rFont val="Times New Roman"/>
        <family val="1"/>
        <charset val="204"/>
      </rPr>
      <t>(тыс.руб.)</t>
    </r>
  </si>
  <si>
    <t>Показатели исполнения доходов бюджета МО "Кировск" за 2023 по кодам классификации доходов бюджетов</t>
  </si>
  <si>
    <t xml:space="preserve">УТВЕРЖДЕНЫ
решением совета депутатов
Кировского городского поселения
Кировского муниципального района 
Ленинградской области
от 29.02.2024г. №3 
(Приложение №1)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</si>
</sst>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#,##0.0"/>
  </numFmts>
  <fonts count="7" x14ac:knownFonts="1"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 applyProtection="1">
      <alignment wrapText="1"/>
    </xf>
    <xf numFmtId="0" fontId="4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165" fontId="5" fillId="0" borderId="1" xfId="1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 applyProtection="1">
      <alignment horizontal="left" vertical="top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166" fontId="5" fillId="0" borderId="1" xfId="1" applyNumberFormat="1" applyFont="1" applyBorder="1" applyAlignment="1" applyProtection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4"/>
  <sheetViews>
    <sheetView showGridLines="0" tabSelected="1" workbookViewId="0">
      <selection activeCell="A7" sqref="A7:E54"/>
    </sheetView>
  </sheetViews>
  <sheetFormatPr defaultColWidth="8.85546875" defaultRowHeight="15" x14ac:dyDescent="0.25"/>
  <cols>
    <col min="1" max="1" width="55.28515625" style="21" customWidth="1"/>
    <col min="2" max="2" width="21.28515625" style="22" customWidth="1"/>
    <col min="3" max="3" width="4.7109375" style="22" customWidth="1"/>
    <col min="4" max="4" width="6.28515625" style="22" customWidth="1"/>
    <col min="5" max="5" width="13.28515625" style="23" customWidth="1"/>
    <col min="6" max="6" width="9.140625" style="2" customWidth="1"/>
    <col min="7" max="7" width="13.140625" style="2" customWidth="1"/>
    <col min="8" max="10" width="9.140625" style="2" customWidth="1"/>
    <col min="11" max="16384" width="8.85546875" style="2"/>
  </cols>
  <sheetData>
    <row r="1" spans="1:10" x14ac:dyDescent="0.25">
      <c r="A1" s="28"/>
      <c r="B1" s="28"/>
      <c r="C1" s="29"/>
      <c r="D1" s="29"/>
      <c r="E1" s="29"/>
      <c r="F1" s="1"/>
      <c r="G1" s="1"/>
      <c r="H1" s="1"/>
      <c r="I1" s="1"/>
      <c r="J1" s="1"/>
    </row>
    <row r="2" spans="1:10" s="25" customFormat="1" ht="13.15" customHeight="1" x14ac:dyDescent="0.25">
      <c r="A2" s="24"/>
      <c r="B2" s="31" t="s">
        <v>108</v>
      </c>
      <c r="C2" s="31"/>
      <c r="D2" s="31"/>
      <c r="E2" s="31"/>
      <c r="F2" s="26"/>
      <c r="G2" s="26"/>
    </row>
    <row r="3" spans="1:10" s="25" customFormat="1" ht="24" customHeight="1" x14ac:dyDescent="0.25">
      <c r="A3" s="24"/>
      <c r="B3" s="31"/>
      <c r="C3" s="31"/>
      <c r="D3" s="31"/>
      <c r="E3" s="31"/>
      <c r="F3" s="26"/>
      <c r="G3" s="26"/>
    </row>
    <row r="4" spans="1:10" ht="90.6" customHeight="1" x14ac:dyDescent="0.25">
      <c r="A4" s="3"/>
      <c r="B4" s="31"/>
      <c r="C4" s="31"/>
      <c r="D4" s="31"/>
      <c r="E4" s="31"/>
      <c r="F4" s="26"/>
      <c r="G4" s="26"/>
    </row>
    <row r="5" spans="1:10" ht="14.25" x14ac:dyDescent="0.2">
      <c r="A5" s="27" t="s">
        <v>107</v>
      </c>
      <c r="B5" s="27"/>
      <c r="C5" s="27"/>
      <c r="D5" s="27"/>
      <c r="E5" s="27"/>
    </row>
    <row r="6" spans="1:10" x14ac:dyDescent="0.25">
      <c r="A6" s="4"/>
      <c r="B6" s="5"/>
      <c r="C6" s="5"/>
      <c r="D6" s="5"/>
      <c r="E6" s="6"/>
      <c r="F6" s="7"/>
      <c r="G6" s="7"/>
      <c r="H6" s="7"/>
      <c r="I6" s="7"/>
      <c r="J6" s="7"/>
    </row>
    <row r="7" spans="1:10" ht="29.25" x14ac:dyDescent="0.2">
      <c r="A7" s="8" t="s">
        <v>0</v>
      </c>
      <c r="B7" s="30" t="s">
        <v>56</v>
      </c>
      <c r="C7" s="30"/>
      <c r="D7" s="30"/>
      <c r="E7" s="9" t="s">
        <v>106</v>
      </c>
    </row>
    <row r="8" spans="1:10" x14ac:dyDescent="0.2">
      <c r="A8" s="10" t="s">
        <v>55</v>
      </c>
      <c r="B8" s="8"/>
      <c r="C8" s="8"/>
      <c r="D8" s="8"/>
      <c r="E8" s="11">
        <f>E47+E54</f>
        <v>368050.14999999997</v>
      </c>
      <c r="F8" s="12"/>
    </row>
    <row r="9" spans="1:10" ht="45" x14ac:dyDescent="0.25">
      <c r="A9" s="13" t="s">
        <v>4</v>
      </c>
      <c r="B9" s="14" t="s">
        <v>3</v>
      </c>
      <c r="C9" s="14" t="s">
        <v>1</v>
      </c>
      <c r="D9" s="14" t="s">
        <v>5</v>
      </c>
      <c r="E9" s="15">
        <v>3623.25</v>
      </c>
    </row>
    <row r="10" spans="1:10" ht="75.75" customHeight="1" x14ac:dyDescent="0.25">
      <c r="A10" s="13" t="s">
        <v>7</v>
      </c>
      <c r="B10" s="14" t="s">
        <v>6</v>
      </c>
      <c r="C10" s="14" t="s">
        <v>1</v>
      </c>
      <c r="D10" s="14" t="s">
        <v>8</v>
      </c>
      <c r="E10" s="15">
        <v>5900.5</v>
      </c>
    </row>
    <row r="11" spans="1:10" ht="105" x14ac:dyDescent="0.25">
      <c r="A11" s="13" t="s">
        <v>64</v>
      </c>
      <c r="B11" s="14" t="s">
        <v>65</v>
      </c>
      <c r="C11" s="14" t="s">
        <v>1</v>
      </c>
      <c r="D11" s="14" t="s">
        <v>8</v>
      </c>
      <c r="E11" s="15">
        <v>6391.75</v>
      </c>
    </row>
    <row r="12" spans="1:10" ht="33" customHeight="1" x14ac:dyDescent="0.25">
      <c r="A12" s="13" t="s">
        <v>66</v>
      </c>
      <c r="B12" s="14" t="s">
        <v>67</v>
      </c>
      <c r="C12" s="14" t="s">
        <v>1</v>
      </c>
      <c r="D12" s="14" t="s">
        <v>68</v>
      </c>
      <c r="E12" s="15">
        <v>2866.2</v>
      </c>
    </row>
    <row r="13" spans="1:10" ht="43.15" customHeight="1" x14ac:dyDescent="0.25">
      <c r="A13" s="13" t="s">
        <v>79</v>
      </c>
      <c r="B13" s="14" t="s">
        <v>77</v>
      </c>
      <c r="C13" s="14" t="s">
        <v>1</v>
      </c>
      <c r="D13" s="14" t="s">
        <v>80</v>
      </c>
      <c r="E13" s="15">
        <v>1057.18</v>
      </c>
    </row>
    <row r="14" spans="1:10" ht="90.75" customHeight="1" x14ac:dyDescent="0.25">
      <c r="A14" s="13" t="s">
        <v>10</v>
      </c>
      <c r="B14" s="14" t="s">
        <v>9</v>
      </c>
      <c r="C14" s="14" t="s">
        <v>1</v>
      </c>
      <c r="D14" s="14" t="s">
        <v>11</v>
      </c>
      <c r="E14" s="15">
        <v>1480.57</v>
      </c>
    </row>
    <row r="15" spans="1:10" ht="47.25" customHeight="1" x14ac:dyDescent="0.25">
      <c r="A15" s="13" t="s">
        <v>81</v>
      </c>
      <c r="B15" s="14" t="s">
        <v>98</v>
      </c>
      <c r="C15" s="14" t="s">
        <v>1</v>
      </c>
      <c r="D15" s="14" t="s">
        <v>12</v>
      </c>
      <c r="E15" s="15">
        <v>3912.89</v>
      </c>
    </row>
    <row r="16" spans="1:10" ht="60" x14ac:dyDescent="0.25">
      <c r="A16" s="13" t="s">
        <v>57</v>
      </c>
      <c r="B16" s="14" t="s">
        <v>58</v>
      </c>
      <c r="C16" s="14" t="s">
        <v>1</v>
      </c>
      <c r="D16" s="14" t="s">
        <v>14</v>
      </c>
      <c r="E16" s="15">
        <v>12.24</v>
      </c>
    </row>
    <row r="17" spans="1:5" ht="78" customHeight="1" x14ac:dyDescent="0.25">
      <c r="A17" s="13" t="s">
        <v>59</v>
      </c>
      <c r="B17" s="14" t="s">
        <v>60</v>
      </c>
      <c r="C17" s="14" t="s">
        <v>1</v>
      </c>
      <c r="D17" s="14" t="s">
        <v>13</v>
      </c>
      <c r="E17" s="15">
        <v>720.61</v>
      </c>
    </row>
    <row r="18" spans="1:5" ht="70.150000000000006" customHeight="1" x14ac:dyDescent="0.25">
      <c r="A18" s="13" t="s">
        <v>70</v>
      </c>
      <c r="B18" s="14" t="s">
        <v>71</v>
      </c>
      <c r="C18" s="14" t="s">
        <v>1</v>
      </c>
      <c r="D18" s="14" t="s">
        <v>13</v>
      </c>
      <c r="E18" s="15">
        <v>599.44000000000005</v>
      </c>
    </row>
    <row r="19" spans="1:5" ht="26.45" customHeight="1" x14ac:dyDescent="0.25">
      <c r="A19" s="13" t="s">
        <v>16</v>
      </c>
      <c r="B19" s="14" t="s">
        <v>15</v>
      </c>
      <c r="C19" s="14" t="s">
        <v>1</v>
      </c>
      <c r="D19" s="14" t="s">
        <v>17</v>
      </c>
      <c r="E19" s="15">
        <v>408.98</v>
      </c>
    </row>
    <row r="20" spans="1:5" ht="90" x14ac:dyDescent="0.25">
      <c r="A20" s="13" t="s">
        <v>82</v>
      </c>
      <c r="B20" s="14" t="s">
        <v>69</v>
      </c>
      <c r="C20" s="14" t="s">
        <v>25</v>
      </c>
      <c r="D20" s="14" t="s">
        <v>14</v>
      </c>
      <c r="E20" s="15">
        <v>20</v>
      </c>
    </row>
    <row r="21" spans="1:5" ht="60" x14ac:dyDescent="0.25">
      <c r="A21" s="13" t="s">
        <v>57</v>
      </c>
      <c r="B21" s="14" t="s">
        <v>58</v>
      </c>
      <c r="C21" s="14" t="s">
        <v>25</v>
      </c>
      <c r="D21" s="14" t="s">
        <v>14</v>
      </c>
      <c r="E21" s="15">
        <v>174.28</v>
      </c>
    </row>
    <row r="22" spans="1:5" ht="67.900000000000006" customHeight="1" x14ac:dyDescent="0.25">
      <c r="A22" s="13" t="s">
        <v>28</v>
      </c>
      <c r="B22" s="14" t="s">
        <v>27</v>
      </c>
      <c r="C22" s="14" t="s">
        <v>26</v>
      </c>
      <c r="D22" s="14" t="s">
        <v>2</v>
      </c>
      <c r="E22" s="15">
        <v>33035.21</v>
      </c>
    </row>
    <row r="23" spans="1:5" ht="112.5" customHeight="1" x14ac:dyDescent="0.25">
      <c r="A23" s="13" t="s">
        <v>30</v>
      </c>
      <c r="B23" s="14" t="s">
        <v>29</v>
      </c>
      <c r="C23" s="14" t="s">
        <v>26</v>
      </c>
      <c r="D23" s="14" t="s">
        <v>2</v>
      </c>
      <c r="E23" s="15">
        <v>44.79</v>
      </c>
    </row>
    <row r="24" spans="1:5" ht="45" x14ac:dyDescent="0.25">
      <c r="A24" s="13" t="s">
        <v>32</v>
      </c>
      <c r="B24" s="14" t="s">
        <v>31</v>
      </c>
      <c r="C24" s="14" t="s">
        <v>26</v>
      </c>
      <c r="D24" s="14" t="s">
        <v>12</v>
      </c>
      <c r="E24" s="15">
        <v>10379.09</v>
      </c>
    </row>
    <row r="25" spans="1:5" ht="90" x14ac:dyDescent="0.25">
      <c r="A25" s="13" t="s">
        <v>34</v>
      </c>
      <c r="B25" s="14" t="s">
        <v>33</v>
      </c>
      <c r="C25" s="14" t="s">
        <v>26</v>
      </c>
      <c r="D25" s="14" t="s">
        <v>12</v>
      </c>
      <c r="E25" s="15">
        <v>630.22</v>
      </c>
    </row>
    <row r="26" spans="1:5" ht="135" x14ac:dyDescent="0.25">
      <c r="A26" s="13" t="s">
        <v>83</v>
      </c>
      <c r="B26" s="14" t="s">
        <v>41</v>
      </c>
      <c r="C26" s="14" t="s">
        <v>40</v>
      </c>
      <c r="D26" s="14" t="s">
        <v>36</v>
      </c>
      <c r="E26" s="15">
        <v>102958.53</v>
      </c>
    </row>
    <row r="27" spans="1:5" ht="126" customHeight="1" x14ac:dyDescent="0.25">
      <c r="A27" s="13" t="s">
        <v>84</v>
      </c>
      <c r="B27" s="14" t="s">
        <v>42</v>
      </c>
      <c r="C27" s="14" t="s">
        <v>40</v>
      </c>
      <c r="D27" s="14" t="s">
        <v>36</v>
      </c>
      <c r="E27" s="15">
        <v>5.71</v>
      </c>
    </row>
    <row r="28" spans="1:5" ht="129" customHeight="1" x14ac:dyDescent="0.25">
      <c r="A28" s="13" t="s">
        <v>44</v>
      </c>
      <c r="B28" s="14" t="s">
        <v>43</v>
      </c>
      <c r="C28" s="14" t="s">
        <v>40</v>
      </c>
      <c r="D28" s="14" t="s">
        <v>36</v>
      </c>
      <c r="E28" s="15">
        <v>718.7</v>
      </c>
    </row>
    <row r="29" spans="1:5" ht="124.15" customHeight="1" x14ac:dyDescent="0.25">
      <c r="A29" s="13" t="s">
        <v>85</v>
      </c>
      <c r="B29" s="14" t="s">
        <v>99</v>
      </c>
      <c r="C29" s="14" t="s">
        <v>40</v>
      </c>
      <c r="D29" s="14" t="s">
        <v>36</v>
      </c>
      <c r="E29" s="15">
        <v>-0.13</v>
      </c>
    </row>
    <row r="30" spans="1:5" ht="90" x14ac:dyDescent="0.25">
      <c r="A30" s="13" t="s">
        <v>46</v>
      </c>
      <c r="B30" s="14" t="s">
        <v>45</v>
      </c>
      <c r="C30" s="14" t="s">
        <v>40</v>
      </c>
      <c r="D30" s="14" t="s">
        <v>36</v>
      </c>
      <c r="E30" s="15">
        <v>2493.27</v>
      </c>
    </row>
    <row r="31" spans="1:5" ht="90" x14ac:dyDescent="0.25">
      <c r="A31" s="13" t="s">
        <v>48</v>
      </c>
      <c r="B31" s="14" t="s">
        <v>47</v>
      </c>
      <c r="C31" s="14" t="s">
        <v>40</v>
      </c>
      <c r="D31" s="14" t="s">
        <v>36</v>
      </c>
      <c r="E31" s="15">
        <v>4.6399999999999997</v>
      </c>
    </row>
    <row r="32" spans="1:5" ht="150" x14ac:dyDescent="0.25">
      <c r="A32" s="13" t="s">
        <v>86</v>
      </c>
      <c r="B32" s="14" t="s">
        <v>78</v>
      </c>
      <c r="C32" s="14" t="s">
        <v>40</v>
      </c>
      <c r="D32" s="14" t="s">
        <v>36</v>
      </c>
      <c r="E32" s="15">
        <v>-0.55000000000000004</v>
      </c>
    </row>
    <row r="33" spans="1:5" ht="180" x14ac:dyDescent="0.25">
      <c r="A33" s="13" t="s">
        <v>87</v>
      </c>
      <c r="B33" s="14" t="s">
        <v>63</v>
      </c>
      <c r="C33" s="14" t="s">
        <v>40</v>
      </c>
      <c r="D33" s="14" t="s">
        <v>36</v>
      </c>
      <c r="E33" s="15">
        <v>3107.02</v>
      </c>
    </row>
    <row r="34" spans="1:5" ht="90" x14ac:dyDescent="0.25">
      <c r="A34" s="13" t="s">
        <v>88</v>
      </c>
      <c r="B34" s="14" t="s">
        <v>100</v>
      </c>
      <c r="C34" s="14" t="s">
        <v>40</v>
      </c>
      <c r="D34" s="14" t="s">
        <v>36</v>
      </c>
      <c r="E34" s="15">
        <v>3211.89</v>
      </c>
    </row>
    <row r="35" spans="1:5" ht="90" x14ac:dyDescent="0.25">
      <c r="A35" s="13" t="s">
        <v>89</v>
      </c>
      <c r="B35" s="14" t="s">
        <v>101</v>
      </c>
      <c r="C35" s="14" t="s">
        <v>40</v>
      </c>
      <c r="D35" s="14" t="s">
        <v>36</v>
      </c>
      <c r="E35" s="15">
        <v>3785.89</v>
      </c>
    </row>
    <row r="36" spans="1:5" ht="125.25" customHeight="1" x14ac:dyDescent="0.25">
      <c r="A36" s="13" t="s">
        <v>90</v>
      </c>
      <c r="B36" s="14" t="s">
        <v>35</v>
      </c>
      <c r="C36" s="14" t="s">
        <v>40</v>
      </c>
      <c r="D36" s="14" t="s">
        <v>36</v>
      </c>
      <c r="E36" s="15">
        <v>2889.24</v>
      </c>
    </row>
    <row r="37" spans="1:5" ht="135" x14ac:dyDescent="0.25">
      <c r="A37" s="13" t="s">
        <v>91</v>
      </c>
      <c r="B37" s="14" t="s">
        <v>37</v>
      </c>
      <c r="C37" s="14" t="s">
        <v>40</v>
      </c>
      <c r="D37" s="14" t="s">
        <v>36</v>
      </c>
      <c r="E37" s="15">
        <v>15.09</v>
      </c>
    </row>
    <row r="38" spans="1:5" ht="120" x14ac:dyDescent="0.25">
      <c r="A38" s="13" t="s">
        <v>92</v>
      </c>
      <c r="B38" s="14" t="s">
        <v>38</v>
      </c>
      <c r="C38" s="14" t="s">
        <v>40</v>
      </c>
      <c r="D38" s="14" t="s">
        <v>36</v>
      </c>
      <c r="E38" s="15">
        <v>2986.26</v>
      </c>
    </row>
    <row r="39" spans="1:5" ht="120" x14ac:dyDescent="0.25">
      <c r="A39" s="13" t="s">
        <v>93</v>
      </c>
      <c r="B39" s="14" t="s">
        <v>39</v>
      </c>
      <c r="C39" s="14" t="s">
        <v>40</v>
      </c>
      <c r="D39" s="14" t="s">
        <v>36</v>
      </c>
      <c r="E39" s="15">
        <v>-314.57</v>
      </c>
    </row>
    <row r="40" spans="1:5" ht="60" x14ac:dyDescent="0.25">
      <c r="A40" s="13" t="s">
        <v>94</v>
      </c>
      <c r="B40" s="14" t="s">
        <v>102</v>
      </c>
      <c r="C40" s="14" t="s">
        <v>40</v>
      </c>
      <c r="D40" s="14" t="s">
        <v>36</v>
      </c>
      <c r="E40" s="15">
        <v>0.36</v>
      </c>
    </row>
    <row r="41" spans="1:5" ht="45" x14ac:dyDescent="0.25">
      <c r="A41" s="13" t="s">
        <v>95</v>
      </c>
      <c r="B41" s="14" t="s">
        <v>103</v>
      </c>
      <c r="C41" s="14" t="s">
        <v>40</v>
      </c>
      <c r="D41" s="14" t="s">
        <v>36</v>
      </c>
      <c r="E41" s="15">
        <v>-0.35</v>
      </c>
    </row>
    <row r="42" spans="1:5" ht="45" x14ac:dyDescent="0.25">
      <c r="A42" s="13" t="s">
        <v>96</v>
      </c>
      <c r="B42" s="14" t="s">
        <v>104</v>
      </c>
      <c r="C42" s="14" t="s">
        <v>40</v>
      </c>
      <c r="D42" s="14" t="s">
        <v>36</v>
      </c>
      <c r="E42" s="15">
        <v>11.32</v>
      </c>
    </row>
    <row r="43" spans="1:5" ht="69.599999999999994" customHeight="1" x14ac:dyDescent="0.25">
      <c r="A43" s="13" t="s">
        <v>50</v>
      </c>
      <c r="B43" s="14" t="s">
        <v>49</v>
      </c>
      <c r="C43" s="14" t="s">
        <v>40</v>
      </c>
      <c r="D43" s="14" t="s">
        <v>36</v>
      </c>
      <c r="E43" s="15">
        <v>14497.01</v>
      </c>
    </row>
    <row r="44" spans="1:5" ht="55.15" customHeight="1" x14ac:dyDescent="0.25">
      <c r="A44" s="13" t="s">
        <v>52</v>
      </c>
      <c r="B44" s="14" t="s">
        <v>51</v>
      </c>
      <c r="C44" s="14" t="s">
        <v>40</v>
      </c>
      <c r="D44" s="14" t="s">
        <v>36</v>
      </c>
      <c r="E44" s="15">
        <v>27408.55</v>
      </c>
    </row>
    <row r="45" spans="1:5" ht="57" customHeight="1" x14ac:dyDescent="0.25">
      <c r="A45" s="13" t="s">
        <v>97</v>
      </c>
      <c r="B45" s="14" t="s">
        <v>105</v>
      </c>
      <c r="C45" s="14" t="s">
        <v>40</v>
      </c>
      <c r="D45" s="14" t="s">
        <v>36</v>
      </c>
      <c r="E45" s="15">
        <v>-1.19</v>
      </c>
    </row>
    <row r="46" spans="1:5" ht="59.45" customHeight="1" x14ac:dyDescent="0.25">
      <c r="A46" s="13" t="s">
        <v>54</v>
      </c>
      <c r="B46" s="14" t="s">
        <v>53</v>
      </c>
      <c r="C46" s="14" t="s">
        <v>40</v>
      </c>
      <c r="D46" s="14" t="s">
        <v>36</v>
      </c>
      <c r="E46" s="15">
        <v>8004.99</v>
      </c>
    </row>
    <row r="47" spans="1:5" x14ac:dyDescent="0.25">
      <c r="A47" s="13"/>
      <c r="B47" s="14"/>
      <c r="C47" s="14"/>
      <c r="D47" s="14"/>
      <c r="E47" s="16">
        <f>SUM(E9:E46)</f>
        <v>243038.87999999998</v>
      </c>
    </row>
    <row r="48" spans="1:5" ht="43.9" customHeight="1" x14ac:dyDescent="0.25">
      <c r="A48" s="13" t="s">
        <v>61</v>
      </c>
      <c r="B48" s="14" t="s">
        <v>62</v>
      </c>
      <c r="C48" s="14" t="s">
        <v>1</v>
      </c>
      <c r="D48" s="14" t="s">
        <v>18</v>
      </c>
      <c r="E48" s="15">
        <v>37291.199999999997</v>
      </c>
    </row>
    <row r="49" spans="1:5" ht="44.45" customHeight="1" x14ac:dyDescent="0.25">
      <c r="A49" s="13" t="s">
        <v>72</v>
      </c>
      <c r="B49" s="14" t="s">
        <v>73</v>
      </c>
      <c r="C49" s="14" t="s">
        <v>1</v>
      </c>
      <c r="D49" s="14" t="s">
        <v>74</v>
      </c>
      <c r="E49" s="15">
        <v>50724.82</v>
      </c>
    </row>
    <row r="50" spans="1:5" ht="27.6" customHeight="1" x14ac:dyDescent="0.25">
      <c r="A50" s="13" t="s">
        <v>75</v>
      </c>
      <c r="B50" s="14" t="s">
        <v>76</v>
      </c>
      <c r="C50" s="14" t="s">
        <v>1</v>
      </c>
      <c r="D50" s="14" t="s">
        <v>18</v>
      </c>
      <c r="E50" s="15">
        <v>2117.5</v>
      </c>
    </row>
    <row r="51" spans="1:5" ht="30" x14ac:dyDescent="0.25">
      <c r="A51" s="13" t="s">
        <v>20</v>
      </c>
      <c r="B51" s="14" t="s">
        <v>19</v>
      </c>
      <c r="C51" s="14" t="s">
        <v>1</v>
      </c>
      <c r="D51" s="14" t="s">
        <v>18</v>
      </c>
      <c r="E51" s="15">
        <v>17000</v>
      </c>
    </row>
    <row r="52" spans="1:5" ht="18" customHeight="1" x14ac:dyDescent="0.25">
      <c r="A52" s="13" t="s">
        <v>22</v>
      </c>
      <c r="B52" s="14" t="s">
        <v>21</v>
      </c>
      <c r="C52" s="14" t="s">
        <v>1</v>
      </c>
      <c r="D52" s="14" t="s">
        <v>18</v>
      </c>
      <c r="E52" s="15">
        <v>17867.189999999999</v>
      </c>
    </row>
    <row r="53" spans="1:5" ht="30.6" customHeight="1" x14ac:dyDescent="0.25">
      <c r="A53" s="13" t="s">
        <v>24</v>
      </c>
      <c r="B53" s="14" t="s">
        <v>23</v>
      </c>
      <c r="C53" s="14" t="s">
        <v>1</v>
      </c>
      <c r="D53" s="14" t="s">
        <v>18</v>
      </c>
      <c r="E53" s="15">
        <v>10.56</v>
      </c>
    </row>
    <row r="54" spans="1:5" ht="23.45" customHeight="1" x14ac:dyDescent="0.2">
      <c r="A54" s="17"/>
      <c r="B54" s="18"/>
      <c r="C54" s="19"/>
      <c r="D54" s="19"/>
      <c r="E54" s="20">
        <f>SUM(E48:E53)</f>
        <v>125011.26999999999</v>
      </c>
    </row>
  </sheetData>
  <autoFilter ref="A7:J54">
    <filterColumn colId="1" showButton="0"/>
    <filterColumn colId="2" showButton="0"/>
  </autoFilter>
  <mergeCells count="5">
    <mergeCell ref="A5:E5"/>
    <mergeCell ref="A1:B1"/>
    <mergeCell ref="C1:E1"/>
    <mergeCell ref="B7:D7"/>
    <mergeCell ref="B2:E4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2024-01-24T11:17:08Z</cp:lastPrinted>
  <dcterms:created xsi:type="dcterms:W3CDTF">2020-01-28T14:17:48Z</dcterms:created>
  <dcterms:modified xsi:type="dcterms:W3CDTF">2024-03-04T09:58:03Z</dcterms:modified>
</cp:coreProperties>
</file>