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расходов'!$A$19:$H$236</definedName>
    <definedName name="BFT_Print_Titles" localSheetId="0">'Роспись расходов'!$17:$19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G20" i="1"/>
  <c r="G38"/>
  <c r="G21"/>
</calcChain>
</file>

<file path=xl/sharedStrings.xml><?xml version="1.0" encoding="utf-8"?>
<sst xmlns="http://schemas.openxmlformats.org/spreadsheetml/2006/main" count="1012" uniqueCount="308">
  <si>
    <t>СВОДНАЯ БЮДЖЕТНАЯ РОСПИСЬ ПО РАСХОДАМ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</si>
  <si>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</si>
  <si>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</si>
  <si>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</si>
  <si>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</si>
  <si>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</si>
  <si>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</si>
  <si>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</si>
  <si>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КВСР</t>
  </si>
  <si>
    <t>2</t>
  </si>
  <si>
    <t>КФСР</t>
  </si>
  <si>
    <t>3</t>
  </si>
  <si>
    <t>КЦСР</t>
  </si>
  <si>
    <t>4</t>
  </si>
  <si>
    <t>КВР</t>
  </si>
  <si>
    <t>Доп. КР</t>
  </si>
  <si>
    <t>6</t>
  </si>
  <si>
    <t>Текущий год</t>
  </si>
  <si>
    <t>ВСЕГО:</t>
  </si>
  <si>
    <t/>
  </si>
  <si>
    <t>001</t>
  </si>
  <si>
    <t>Администрация муниципального образования "Кировск" Кировского муниципального района Ленинградской области</t>
  </si>
  <si>
    <t>0104</t>
  </si>
  <si>
    <t>6740900210</t>
  </si>
  <si>
    <t>Расходы на выплаты по оплате труда работников органов местного самоуправления</t>
  </si>
  <si>
    <t>121</t>
  </si>
  <si>
    <t>000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</si>
  <si>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</si>
  <si>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</si>
  <si>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</si>
  <si>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6740900220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</si>
  <si>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</si>
  <si>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6740900230</t>
  </si>
  <si>
    <t>Расходы на обеспечение функций органов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</si>
  <si>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</si>
  <si>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</si>
  <si>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</si>
  <si>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</t>
  </si>
  <si>
    <t>853</t>
  </si>
  <si>
    <t>Уплата иных платежей</t>
  </si>
  <si>
    <t>6790971340</t>
  </si>
  <si>
    <t>Осуществление отдельных государственных полномочий Ленинградской области в сфере административных правоотношений</t>
  </si>
  <si>
    <t>866</t>
  </si>
  <si>
    <t>9890996040</t>
  </si>
  <si>
    <t>Осуществление земельного контроля поселений за использованием земель на территориях поселений</t>
  </si>
  <si>
    <t>540</t>
  </si>
  <si>
    <t>915</t>
  </si>
  <si>
    <t>Иные межбюджетные трансферты</t>
  </si>
  <si>
    <t>0111</t>
  </si>
  <si>
    <t>9890910050</t>
  </si>
  <si>
    <t>Резервный фонд администрации муниципального образования</t>
  </si>
  <si>
    <t>870</t>
  </si>
  <si>
    <t>Резервные средства</t>
  </si>
  <si>
    <t>0113</t>
  </si>
  <si>
    <t>0420100250</t>
  </si>
  <si>
    <t>Предоставление муниципальным бюджетным и автономным учреждениям субсидий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</si>
  <si>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</si>
  <si>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</si>
  <si>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9890910030</t>
  </si>
  <si>
    <t>Премирование по постановлению администрации в связи с юбилеем и вне системы оплаты труда</t>
  </si>
  <si>
    <t>360</t>
  </si>
  <si>
    <t>Иные выплаты населению</t>
  </si>
  <si>
    <t>9890910100</t>
  </si>
  <si>
    <t>Расчеты за услуги по начислению и сбору платы за найм</t>
  </si>
  <si>
    <t>9890910310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</si>
  <si>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</si>
  <si>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0309</t>
  </si>
  <si>
    <t>7В20113840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</si>
  <si>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</si>
  <si>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9890996100</t>
  </si>
  <si>
    <t>917</t>
  </si>
  <si>
    <t>0310</t>
  </si>
  <si>
    <t>Обеспечение пожарной безопасности</t>
  </si>
  <si>
    <t>7В10113830</t>
  </si>
  <si>
    <t>0314</t>
  </si>
  <si>
    <t>0409</t>
  </si>
  <si>
    <t>100</t>
  </si>
  <si>
    <t>5930114740</t>
  </si>
  <si>
    <t>5К001S4660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</si>
  <si>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</si>
  <si>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60101S0140</t>
  </si>
  <si>
    <t>016</t>
  </si>
  <si>
    <t>60301S4200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</si>
  <si>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</si>
  <si>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6К10114710</t>
  </si>
  <si>
    <t>Содержание дорог местного значения и искуственных сооружений на них, проездов, тротуаров</t>
  </si>
  <si>
    <t>Капитальный ремонт (ремонт) автомобильных дорог местного значения и искусственных сооружений на них</t>
  </si>
  <si>
    <t>9890914190</t>
  </si>
  <si>
    <t>Содержание автомобильных дорог местного значения и искусственных сооружений на них</t>
  </si>
  <si>
    <t>0412</t>
  </si>
  <si>
    <t>0410114430</t>
  </si>
  <si>
    <t>Обеспечение и организация мероприятий в рамках подпрограммы "Развитие и поддержка предпринимательства в МО "Кировск"</t>
  </si>
  <si>
    <t>9890910350</t>
  </si>
  <si>
    <t>Мероприятия по землеустройству и землепользованию</t>
  </si>
  <si>
    <t>9890982280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</si>
  <si>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</si>
  <si>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</si>
  <si>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</si>
  <si>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0501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</si>
  <si>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</si>
  <si>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</si>
  <si>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9890915010</t>
  </si>
  <si>
    <t>Капитальный ремонт (ремонт) муниципального жилищного фонда</t>
  </si>
  <si>
    <t>9890915440</t>
  </si>
  <si>
    <t>Мероприятия направленные на возмещение расходов по установке индивидуальных приборов учета</t>
  </si>
  <si>
    <t>321</t>
  </si>
  <si>
    <t>Пособия, компенсации и иные социальные выплаты гражданам, кроме публичных нормативных обязательств</t>
  </si>
  <si>
    <t>0502</t>
  </si>
  <si>
    <t>9890915500</t>
  </si>
  <si>
    <t>Мероприятия в области коммунального хозяйства</t>
  </si>
  <si>
    <t>9890915730</t>
  </si>
  <si>
    <t>Разработка схемы газоснабжения МО "Кировск"</t>
  </si>
  <si>
    <t>014</t>
  </si>
  <si>
    <t>0503</t>
  </si>
  <si>
    <t>5Б001S4310</t>
  </si>
  <si>
    <t>6К30115890</t>
  </si>
  <si>
    <t>Мероприятия по благоустройству</t>
  </si>
  <si>
    <t>9890906030</t>
  </si>
  <si>
    <t>Субсидии на возмещение разницы в цене организациям, предоставляющим населению услуги общественного туалета</t>
  </si>
  <si>
    <t>9890915310</t>
  </si>
  <si>
    <t>Расходы на уличное освещение</t>
  </si>
  <si>
    <t>9890915350</t>
  </si>
  <si>
    <t>0505</t>
  </si>
  <si>
    <t>6К40100250</t>
  </si>
  <si>
    <t>9890900240</t>
  </si>
  <si>
    <t>Расходы на обеспечение деятельности муниципальных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</si>
  <si>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</si>
  <si>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</si>
  <si>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</si>
  <si>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</si>
  <si>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</si>
  <si>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</si>
  <si>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</si>
  <si>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0801</t>
  </si>
  <si>
    <t>0310100250</t>
  </si>
  <si>
    <t>03101S0360</t>
  </si>
  <si>
    <t>612</t>
  </si>
  <si>
    <t>Субсидии бюджетным учреждениям на иные цели</t>
  </si>
  <si>
    <t>0804</t>
  </si>
  <si>
    <t>0320112090</t>
  </si>
  <si>
    <t>Организация и проведение массовых праздников</t>
  </si>
  <si>
    <t>9890912200</t>
  </si>
  <si>
    <t>Организация и проведение мероприятий в сфере культуры МО "Кировск"</t>
  </si>
  <si>
    <t>1001</t>
  </si>
  <si>
    <t>9890903080</t>
  </si>
  <si>
    <t>Доплаты к пенсиям муниципальных служащих</t>
  </si>
  <si>
    <t>1204</t>
  </si>
  <si>
    <t>9890915040</t>
  </si>
  <si>
    <t>9890915050</t>
  </si>
  <si>
    <t>Расходы на оплату публикаций в средствах массовой информации официальных материалов</t>
  </si>
  <si>
    <t>911</t>
  </si>
  <si>
    <t>Совет депутатов МО Кировское городское поселение МО Кировский район ЛО</t>
  </si>
  <si>
    <t>0102</t>
  </si>
  <si>
    <t>6710900210</t>
  </si>
  <si>
    <t>0103</t>
  </si>
  <si>
    <t>6730900220</t>
  </si>
  <si>
    <t>6730900230</t>
  </si>
  <si>
    <t>9890996090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</si>
  <si>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</si>
  <si>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916</t>
  </si>
  <si>
    <t>УТВЕРЖДАЮ</t>
  </si>
  <si>
    <t>Кировского муниципального района</t>
  </si>
  <si>
    <t>Ленинградской области</t>
  </si>
  <si>
    <t>Обеспечение деятельности органов местного самоуправления</t>
  </si>
  <si>
    <t>6700000000</t>
  </si>
  <si>
    <t>Непрограммные расходы органов местного самоуправления</t>
  </si>
  <si>
    <t>9800000000</t>
  </si>
  <si>
    <t>Муниципальная программа "Развитие и поддержка предпринимательства в МО "Кировск"</t>
  </si>
  <si>
    <t>0400000000</t>
  </si>
  <si>
    <t>Оплата государственных пошлин и иных обязательных платежей</t>
  </si>
  <si>
    <t>9890910320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</si>
  <si>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</si>
  <si>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</si>
  <si>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</si>
  <si>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</si>
  <si>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Обустройство улично-дорожной сети МО "Кировск" техническими средствами организации дорожного движения</t>
  </si>
  <si>
    <t>5К00000000</t>
  </si>
  <si>
    <t>6000000000</t>
  </si>
  <si>
    <t>Ремонт автомобильных дорог общего пользования местного значения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</si>
  <si>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</si>
  <si>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</si>
  <si>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</si>
  <si>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</si>
  <si>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</si>
  <si>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</si>
  <si>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5F001S4770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</si>
  <si>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</si>
  <si>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5Б00000000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</si>
  <si>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</si>
  <si>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</si>
  <si>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</si>
  <si>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Реализация программ формирования современной городской среды</t>
  </si>
  <si>
    <t>6L1F255550</t>
  </si>
  <si>
    <t>Расходы на озеленение</t>
  </si>
  <si>
    <t>9890915320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</si>
  <si>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</si>
  <si>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</si>
  <si>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012</t>
  </si>
  <si>
    <t>1101</t>
  </si>
  <si>
    <t>6750900210</t>
  </si>
  <si>
    <t>013</t>
  </si>
  <si>
    <t>77202S0810</t>
  </si>
  <si>
    <t>020</t>
  </si>
  <si>
    <t>9890915000</t>
  </si>
  <si>
    <t>6К301S4840</t>
  </si>
  <si>
    <t>9890916310</t>
  </si>
  <si>
    <t>1Q00000000</t>
  </si>
  <si>
    <t>1Q001S4330</t>
  </si>
  <si>
    <t>1301</t>
  </si>
  <si>
    <t>9890910010</t>
  </si>
  <si>
    <t>730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</si>
  <si>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</si>
  <si>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Мероприятия в области жилищного хозяйства</t>
  </si>
  <si>
    <t>Поддержка развития общественной инфраструктуры муниципального значения</t>
  </si>
  <si>
    <t>Осуществление строительного контроля с лабораторным сопровождением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</si>
  <si>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</si>
  <si>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</si>
  <si>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Обслуживание муниципального долга</t>
  </si>
  <si>
    <t>Процентные платежи по муниципальному долгу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</si>
  <si>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</si>
  <si>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1F00000000</t>
  </si>
  <si>
    <t>1F00114910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</si>
  <si>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</si>
  <si>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</si>
  <si>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БЮДЖЕТА МУНИЦИПАЛЬНОГО ОБРАЗОВАНИЯ "КИРОВСК" КИРОВСКОГО МУНИЦИПАЛЬНОГО РАЙОНА ЛЕНИНГРАДСКОЙ ОБЛАСТИ НА 2021 ГОД</t>
  </si>
  <si>
    <t>Глава администрации МО "Кировск"</t>
  </si>
  <si>
    <t>_______________ О.Н. Кротова</t>
  </si>
  <si>
    <t>247</t>
  </si>
  <si>
    <t>9890910300</t>
  </si>
  <si>
    <t>7В30113620</t>
  </si>
  <si>
    <t>1R00000000</t>
  </si>
  <si>
    <t>1R00113900</t>
  </si>
  <si>
    <t>2D00000000</t>
  </si>
  <si>
    <t>2D00118140</t>
  </si>
  <si>
    <t>7В40113140</t>
  </si>
  <si>
    <t>6010114090</t>
  </si>
  <si>
    <t>9890914480</t>
  </si>
  <si>
    <t>9890980370</t>
  </si>
  <si>
    <t>9890910340</t>
  </si>
  <si>
    <t>9890906300</t>
  </si>
  <si>
    <t>9890980940</t>
  </si>
  <si>
    <t>023</t>
  </si>
  <si>
    <t>6К30116560</t>
  </si>
  <si>
    <t>9890906730</t>
  </si>
  <si>
    <t>9890916240</t>
  </si>
  <si>
    <t>9890916460</t>
  </si>
  <si>
    <t>9890981120</t>
  </si>
  <si>
    <t>9890995040</t>
  </si>
  <si>
    <t>904</t>
  </si>
  <si>
    <t>0330112050</t>
  </si>
  <si>
    <t>1004</t>
  </si>
  <si>
    <t>5L00000000</t>
  </si>
  <si>
    <t>5L001L4970</t>
  </si>
  <si>
    <t>322</t>
  </si>
  <si>
    <t>0340112070</t>
  </si>
  <si>
    <t xml:space="preserve">Начальник финансового управления </t>
  </si>
  <si>
    <t>_______________И.Ю. Елхова</t>
  </si>
  <si>
    <t>Закупка энергетических ресурсов</t>
  </si>
  <si>
    <t>Содержание и обслуживание объектов имущества казны муниципального образования</t>
  </si>
  <si>
    <t>Осуществление мероприятий по гражданской обороне</t>
  </si>
  <si>
    <t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области"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</si>
  <si>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</si>
  <si>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</si>
  <si>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Профилактика незаконного потребления наркотических средств, психотропных веществ и наркомании</t>
  </si>
  <si>
    <t>Аппаратно-программный комплекс "Безопасный город" системы контроля общественной безопасности МО "Кировск"</t>
  </si>
  <si>
    <t>Мероприятия по составлению, проверке и экспертизе смет на ремонт дорог общего пользования</t>
  </si>
  <si>
    <t>Строительство улично-дорожной сети</t>
  </si>
  <si>
    <t>Выполнение комплексных кадастровых работ</t>
  </si>
  <si>
    <t>Субсидии юридическим лицам на возмещение части затрат организациям, предоставляющим населению банно-прачечные услуги</t>
  </si>
  <si>
    <t>Мероприятия по строительству и реконструкции объектов водоснабжения, водоотведения и очистки сточных вод</t>
  </si>
  <si>
    <t>Развития общественной инфраструктуры муниципального значения</t>
  </si>
  <si>
    <t>Возмещение затрат с целью погашения кредиторской задолженности и восстановления платежеспособности предприятиям в сфере жилищно-коммунального хозяйства</t>
  </si>
  <si>
    <t>Благоустройство дворовых территорий</t>
  </si>
  <si>
    <t>Реализация инициативного проекта</t>
  </si>
  <si>
    <t>Монтаж линии уличного освещения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</si>
  <si>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</si>
  <si>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Организация и проведение культурно-досуговых мероприятий для молодежи МО "Кировск"</t>
  </si>
  <si>
    <t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</si>
  <si>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Реализация мероприятий по обеспечению жильем молодых семей</t>
  </si>
  <si>
    <t>Организация и проведение официальных физкультурно-оздоровительных и спортивных мероприятий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</si>
  <si>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«Кировск» Кировского муниципального района Ленинградской области"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</si>
  <si>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</si>
  <si>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</si>
  <si>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приобретение товаров, работ, услуг в целях информирования населения о деятельности ОМСУ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</si>
  <si>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</si>
  <si>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</si>
  <si>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</si>
  <si>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031A2S5196</t>
  </si>
  <si>
    <t>Иные пенсии, социальные доплаты к пенсиям</t>
  </si>
  <si>
    <t>312</t>
  </si>
  <si>
    <t>(по состоянию на 01.07.2021г.)</t>
  </si>
  <si>
    <t>Обеспечение деятельности Главы местной администрации</t>
  </si>
  <si>
    <t>6750000000</t>
  </si>
  <si>
    <t>Обеспечение выполнения органами местного самоуправления отдельных государственных полномочий Ленинградской области</t>
  </si>
  <si>
    <t>6790000000</t>
  </si>
  <si>
    <t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t>
  </si>
  <si>
    <t>7В20000000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</si>
  <si>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</si>
  <si>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6030000000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</si>
  <si>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</si>
  <si>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5С00000000</t>
  </si>
  <si>
    <t>Проектирование и строительство объектов инженерной и транспортной инфраструктуры</t>
  </si>
  <si>
    <t>5С301S0780</t>
  </si>
  <si>
    <t>Строительство объектов, игрового и спортивного назначения</t>
  </si>
  <si>
    <t>9890980080</t>
  </si>
  <si>
    <t xml:space="preserve">               "01" июля 2021 года</t>
  </si>
  <si>
    <t>Федеральный проект "Творческие люди"</t>
  </si>
  <si>
    <t>031A200000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</si>
</sst>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</font>
    <font>
      <b/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0" fillId="0" borderId="0" xfId="0" applyNumberFormat="1" applyFont="1" applyBorder="1" applyAlignment="1" applyProtection="1"/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49" fontId="4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4" fontId="11" fillId="0" borderId="1" xfId="0" applyNumberFormat="1" applyFont="1" applyBorder="1" applyAlignment="1" applyProtection="1">
      <alignment horizontal="right" vertical="top"/>
    </xf>
    <xf numFmtId="0" fontId="9" fillId="0" borderId="0" xfId="0" applyFont="1" applyAlignment="1">
      <alignment horizontal="center" vertical="top"/>
    </xf>
    <xf numFmtId="14" fontId="4" fillId="0" borderId="0" xfId="0" applyNumberFormat="1" applyFont="1" applyBorder="1" applyAlignment="1" applyProtection="1">
      <alignment horizontal="left" vertical="top"/>
    </xf>
    <xf numFmtId="0" fontId="9" fillId="0" borderId="0" xfId="0" applyFont="1" applyAlignment="1">
      <alignment vertical="top"/>
    </xf>
    <xf numFmtId="4" fontId="12" fillId="0" borderId="1" xfId="0" applyNumberFormat="1" applyFont="1" applyFill="1" applyBorder="1" applyAlignment="1" applyProtection="1">
      <alignment horizontal="right" vertical="top" wrapText="1"/>
    </xf>
    <xf numFmtId="4" fontId="0" fillId="0" borderId="0" xfId="0" applyNumberFormat="1"/>
    <xf numFmtId="0" fontId="0" fillId="0" borderId="0" xfId="0" applyFill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/>
    </xf>
    <xf numFmtId="4" fontId="11" fillId="0" borderId="1" xfId="0" applyNumberFormat="1" applyFont="1" applyFill="1" applyBorder="1" applyAlignment="1" applyProtection="1">
      <alignment horizontal="right" vertical="top"/>
    </xf>
    <xf numFmtId="4" fontId="8" fillId="0" borderId="1" xfId="0" applyNumberFormat="1" applyFont="1" applyFill="1" applyBorder="1" applyAlignment="1" applyProtection="1">
      <alignment horizontal="right" vertical="top" wrapText="1"/>
    </xf>
    <xf numFmtId="0" fontId="0" fillId="0" borderId="0" xfId="0"/>
    <xf numFmtId="49" fontId="1" fillId="0" borderId="1" xfId="0" applyNumberFormat="1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center" vertical="top" wrapText="1"/>
    </xf>
    <xf numFmtId="4" fontId="11" fillId="0" borderId="1" xfId="0" applyNumberFormat="1" applyFont="1" applyBorder="1" applyAlignment="1" applyProtection="1">
      <alignment horizontal="right" vertical="top" wrapText="1"/>
    </xf>
    <xf numFmtId="4" fontId="4" fillId="0" borderId="1" xfId="0" applyNumberFormat="1" applyFont="1" applyBorder="1" applyAlignment="1" applyProtection="1">
      <alignment horizontal="right" vertical="top" wrapText="1"/>
    </xf>
    <xf numFmtId="0" fontId="9" fillId="0" borderId="0" xfId="0" applyFont="1" applyAlignment="1">
      <alignment wrapText="1"/>
    </xf>
    <xf numFmtId="0" fontId="0" fillId="0" borderId="0" xfId="0"/>
    <xf numFmtId="49" fontId="12" fillId="0" borderId="1" xfId="0" applyNumberFormat="1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11" fillId="0" borderId="1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"/>
  <sheetViews>
    <sheetView tabSelected="1" zoomScale="90" zoomScaleNormal="90" workbookViewId="0">
      <selection activeCell="E42" sqref="E42"/>
    </sheetView>
  </sheetViews>
  <sheetFormatPr defaultRowHeight="12.75"/>
  <cols>
    <col min="1" max="1" width="57.5703125" style="5" customWidth="1"/>
    <col min="2" max="2" width="7.5703125" style="5" customWidth="1"/>
    <col min="3" max="3" width="7.28515625" style="5" customWidth="1"/>
    <col min="4" max="4" width="14" style="5" customWidth="1"/>
    <col min="5" max="5" width="7" style="5" customWidth="1"/>
    <col min="6" max="6" width="8.7109375" style="5" customWidth="1"/>
    <col min="7" max="7" width="21.7109375" style="28" customWidth="1"/>
    <col min="8" max="8" width="8.85546875" customWidth="1"/>
    <col min="9" max="9" width="14.85546875" bestFit="1" customWidth="1"/>
  </cols>
  <sheetData>
    <row r="1" spans="1:7">
      <c r="E1" s="40" t="s">
        <v>160</v>
      </c>
      <c r="F1" s="41"/>
      <c r="G1" s="41"/>
    </row>
    <row r="2" spans="1:7">
      <c r="E2" s="42" t="s">
        <v>225</v>
      </c>
      <c r="F2" s="41"/>
      <c r="G2" s="41"/>
    </row>
    <row r="3" spans="1:7" ht="13.15" customHeight="1">
      <c r="E3" s="42" t="s">
        <v>161</v>
      </c>
      <c r="F3" s="41"/>
      <c r="G3" s="41"/>
    </row>
    <row r="4" spans="1:7">
      <c r="E4" s="40" t="s">
        <v>162</v>
      </c>
      <c r="F4" s="41"/>
      <c r="G4" s="41"/>
    </row>
    <row r="5" spans="1:7">
      <c r="E5" s="40" t="s">
        <v>226</v>
      </c>
      <c r="F5" s="41"/>
      <c r="G5" s="41"/>
    </row>
    <row r="6" spans="1:7">
      <c r="E6" s="19"/>
      <c r="F6" s="14"/>
      <c r="G6" s="24"/>
    </row>
    <row r="7" spans="1:7">
      <c r="E7" s="43" t="s">
        <v>305</v>
      </c>
      <c r="F7" s="44"/>
      <c r="G7" s="44"/>
    </row>
    <row r="8" spans="1:7">
      <c r="A8" s="6"/>
      <c r="B8" s="11"/>
      <c r="C8" s="15"/>
      <c r="D8" s="15"/>
      <c r="E8" s="15"/>
      <c r="F8" s="15"/>
      <c r="G8" s="25"/>
    </row>
    <row r="9" spans="1:7">
      <c r="A9" s="7"/>
      <c r="C9" s="16"/>
      <c r="D9" s="16"/>
      <c r="E9" s="16"/>
      <c r="F9" s="16"/>
      <c r="G9" s="26"/>
    </row>
    <row r="12" spans="1:7" ht="15.75">
      <c r="A12" s="45" t="s">
        <v>0</v>
      </c>
      <c r="B12" s="45"/>
      <c r="C12" s="45"/>
      <c r="D12" s="45"/>
      <c r="E12" s="45"/>
      <c r="F12" s="45"/>
      <c r="G12" s="45"/>
    </row>
    <row r="13" spans="1:7" ht="21" customHeight="1">
      <c r="A13" s="46" t="s">
        <v>224</v>
      </c>
      <c r="B13" s="47"/>
      <c r="C13" s="47"/>
      <c r="D13" s="47"/>
      <c r="E13" s="47"/>
      <c r="F13" s="47"/>
      <c r="G13" s="47"/>
    </row>
    <row r="14" spans="1:7" s="32" customFormat="1" ht="16.5" customHeight="1">
      <c r="A14" s="54" t="s">
        <v>290</v>
      </c>
      <c r="B14" s="54"/>
      <c r="C14" s="54"/>
      <c r="D14" s="54"/>
      <c r="E14" s="54"/>
      <c r="F14" s="54"/>
      <c r="G14" s="54"/>
    </row>
    <row r="15" spans="1:7" ht="15.75">
      <c r="A15" s="48"/>
      <c r="B15" s="48"/>
      <c r="C15" s="20"/>
      <c r="D15" s="17"/>
      <c r="E15" s="17"/>
      <c r="F15" s="17"/>
      <c r="G15" s="27"/>
    </row>
    <row r="16" spans="1:7">
      <c r="A16" s="8" t="s">
        <v>1</v>
      </c>
      <c r="B16" s="12" t="s">
        <v>2</v>
      </c>
      <c r="C16" s="12"/>
    </row>
    <row r="17" spans="1:9">
      <c r="A17" s="49" t="s">
        <v>4</v>
      </c>
      <c r="B17" s="51" t="s">
        <v>6</v>
      </c>
      <c r="C17" s="51"/>
      <c r="D17" s="51"/>
      <c r="E17" s="51"/>
      <c r="F17" s="51"/>
      <c r="G17" s="52" t="s">
        <v>17</v>
      </c>
      <c r="H17" s="4"/>
    </row>
    <row r="18" spans="1:9">
      <c r="A18" s="50"/>
      <c r="B18" s="3" t="s">
        <v>8</v>
      </c>
      <c r="C18" s="3" t="s">
        <v>10</v>
      </c>
      <c r="D18" s="3" t="s">
        <v>12</v>
      </c>
      <c r="E18" s="3" t="s">
        <v>14</v>
      </c>
      <c r="F18" s="3" t="s">
        <v>15</v>
      </c>
      <c r="G18" s="53"/>
      <c r="H18" s="4"/>
    </row>
    <row r="19" spans="1:9">
      <c r="A19" s="9" t="s">
        <v>5</v>
      </c>
      <c r="B19" s="9" t="s">
        <v>9</v>
      </c>
      <c r="C19" s="9" t="s">
        <v>11</v>
      </c>
      <c r="D19" s="9" t="s">
        <v>13</v>
      </c>
      <c r="E19" s="9" t="s">
        <v>3</v>
      </c>
      <c r="F19" s="9" t="s">
        <v>16</v>
      </c>
      <c r="G19" s="29" t="s">
        <v>7</v>
      </c>
      <c r="H19" s="4"/>
    </row>
    <row r="20" spans="1:9">
      <c r="A20" s="10" t="s">
        <v>18</v>
      </c>
      <c r="B20" s="9" t="s">
        <v>19</v>
      </c>
      <c r="C20" s="9"/>
      <c r="D20" s="9"/>
      <c r="E20" s="9"/>
      <c r="F20" s="33"/>
      <c r="G20" s="30">
        <f>G21+G38</f>
        <v>392204328.29999995</v>
      </c>
    </row>
    <row r="21" spans="1:9" ht="21">
      <c r="A21" s="1" t="s">
        <v>151</v>
      </c>
      <c r="B21" s="2" t="s">
        <v>150</v>
      </c>
      <c r="C21" s="2"/>
      <c r="D21" s="18"/>
      <c r="E21" s="2"/>
      <c r="F21" s="2"/>
      <c r="G21" s="31">
        <f>G22+G27+G35</f>
        <v>5665669</v>
      </c>
      <c r="I21" s="23"/>
    </row>
    <row r="22" spans="1:9" s="38" customFormat="1">
      <c r="A22" s="55" t="s">
        <v>163</v>
      </c>
      <c r="B22" s="34"/>
      <c r="C22" s="34" t="s">
        <v>152</v>
      </c>
      <c r="D22" s="34" t="s">
        <v>164</v>
      </c>
      <c r="E22" s="34"/>
      <c r="F22" s="34"/>
      <c r="G22" s="35">
        <v>2598456</v>
      </c>
    </row>
    <row r="23" spans="1:9" s="38" customFormat="1" ht="22.5">
      <c r="A23" s="55" t="s">
        <v>24</v>
      </c>
      <c r="B23" s="34"/>
      <c r="C23" s="34" t="s">
        <v>152</v>
      </c>
      <c r="D23" s="34" t="s">
        <v>153</v>
      </c>
      <c r="E23" s="34"/>
      <c r="F23" s="34"/>
      <c r="G23" s="35">
        <v>2598456</v>
      </c>
    </row>
    <row r="24" spans="1:9" s="38" customFormat="1">
      <c r="A24" s="56" t="s">
        <v>27</v>
      </c>
      <c r="B24" s="13" t="s">
        <v>150</v>
      </c>
      <c r="C24" s="13" t="s">
        <v>152</v>
      </c>
      <c r="D24" s="13" t="s">
        <v>153</v>
      </c>
      <c r="E24" s="13" t="s">
        <v>25</v>
      </c>
      <c r="F24" s="13" t="s">
        <v>26</v>
      </c>
      <c r="G24" s="36">
        <v>1552700</v>
      </c>
    </row>
    <row r="25" spans="1:9" s="38" customFormat="1">
      <c r="A25" s="56" t="s">
        <v>27</v>
      </c>
      <c r="B25" s="13" t="s">
        <v>150</v>
      </c>
      <c r="C25" s="13" t="s">
        <v>152</v>
      </c>
      <c r="D25" s="13" t="s">
        <v>153</v>
      </c>
      <c r="E25" s="13" t="s">
        <v>25</v>
      </c>
      <c r="F25" s="13" t="s">
        <v>126</v>
      </c>
      <c r="G25" s="36">
        <v>450000</v>
      </c>
    </row>
    <row r="26" spans="1:9" s="38" customFormat="1" ht="33.75">
      <c r="A26" s="56" t="s">
        <v>29</v>
      </c>
      <c r="B26" s="13" t="s">
        <v>150</v>
      </c>
      <c r="C26" s="13" t="s">
        <v>152</v>
      </c>
      <c r="D26" s="13" t="s">
        <v>153</v>
      </c>
      <c r="E26" s="13" t="s">
        <v>28</v>
      </c>
      <c r="F26" s="13" t="s">
        <v>26</v>
      </c>
      <c r="G26" s="36">
        <v>595756</v>
      </c>
    </row>
    <row r="27" spans="1:9" s="38" customFormat="1">
      <c r="A27" s="55" t="s">
        <v>163</v>
      </c>
      <c r="B27" s="34"/>
      <c r="C27" s="34" t="s">
        <v>154</v>
      </c>
      <c r="D27" s="34" t="s">
        <v>164</v>
      </c>
      <c r="E27" s="34"/>
      <c r="F27" s="34"/>
      <c r="G27" s="35">
        <v>2773640</v>
      </c>
    </row>
    <row r="28" spans="1:9" s="38" customFormat="1" ht="25.5" customHeight="1">
      <c r="A28" s="55" t="s">
        <v>31</v>
      </c>
      <c r="B28" s="34"/>
      <c r="C28" s="34" t="s">
        <v>154</v>
      </c>
      <c r="D28" s="34" t="s">
        <v>155</v>
      </c>
      <c r="E28" s="34"/>
      <c r="F28" s="34"/>
      <c r="G28" s="35">
        <v>1969280</v>
      </c>
    </row>
    <row r="29" spans="1:9" s="38" customFormat="1">
      <c r="A29" s="56" t="s">
        <v>27</v>
      </c>
      <c r="B29" s="13" t="s">
        <v>150</v>
      </c>
      <c r="C29" s="13" t="s">
        <v>154</v>
      </c>
      <c r="D29" s="13" t="s">
        <v>155</v>
      </c>
      <c r="E29" s="13" t="s">
        <v>25</v>
      </c>
      <c r="F29" s="13" t="s">
        <v>26</v>
      </c>
      <c r="G29" s="36">
        <v>1519462</v>
      </c>
    </row>
    <row r="30" spans="1:9" s="38" customFormat="1" ht="33.75">
      <c r="A30" s="56" t="s">
        <v>29</v>
      </c>
      <c r="B30" s="13" t="s">
        <v>150</v>
      </c>
      <c r="C30" s="13" t="s">
        <v>154</v>
      </c>
      <c r="D30" s="13" t="s">
        <v>155</v>
      </c>
      <c r="E30" s="13" t="s">
        <v>28</v>
      </c>
      <c r="F30" s="13" t="s">
        <v>26</v>
      </c>
      <c r="G30" s="36">
        <v>449818</v>
      </c>
    </row>
    <row r="31" spans="1:9" s="38" customFormat="1" ht="13.5" customHeight="1">
      <c r="A31" s="55" t="s">
        <v>33</v>
      </c>
      <c r="B31" s="34"/>
      <c r="C31" s="34" t="s">
        <v>154</v>
      </c>
      <c r="D31" s="34" t="s">
        <v>156</v>
      </c>
      <c r="E31" s="34"/>
      <c r="F31" s="34"/>
      <c r="G31" s="35">
        <v>804360</v>
      </c>
    </row>
    <row r="32" spans="1:9" s="38" customFormat="1" ht="22.5">
      <c r="A32" s="56" t="s">
        <v>35</v>
      </c>
      <c r="B32" s="13" t="s">
        <v>150</v>
      </c>
      <c r="C32" s="13" t="s">
        <v>154</v>
      </c>
      <c r="D32" s="13" t="s">
        <v>156</v>
      </c>
      <c r="E32" s="13" t="s">
        <v>34</v>
      </c>
      <c r="F32" s="13" t="s">
        <v>26</v>
      </c>
      <c r="G32" s="36">
        <v>180000</v>
      </c>
    </row>
    <row r="33" spans="1:7" s="38" customFormat="1">
      <c r="A33" s="56" t="s">
        <v>37</v>
      </c>
      <c r="B33" s="13" t="s">
        <v>150</v>
      </c>
      <c r="C33" s="13" t="s">
        <v>154</v>
      </c>
      <c r="D33" s="13" t="s">
        <v>156</v>
      </c>
      <c r="E33" s="13" t="s">
        <v>36</v>
      </c>
      <c r="F33" s="13" t="s">
        <v>26</v>
      </c>
      <c r="G33" s="36">
        <v>534260</v>
      </c>
    </row>
    <row r="34" spans="1:7" s="38" customFormat="1">
      <c r="A34" s="56" t="s">
        <v>39</v>
      </c>
      <c r="B34" s="13" t="s">
        <v>150</v>
      </c>
      <c r="C34" s="13" t="s">
        <v>154</v>
      </c>
      <c r="D34" s="13" t="s">
        <v>156</v>
      </c>
      <c r="E34" s="13" t="s">
        <v>38</v>
      </c>
      <c r="F34" s="13" t="s">
        <v>26</v>
      </c>
      <c r="G34" s="36">
        <v>90100</v>
      </c>
    </row>
    <row r="35" spans="1:7" s="38" customFormat="1">
      <c r="A35" s="55" t="s">
        <v>165</v>
      </c>
      <c r="B35" s="34"/>
      <c r="C35" s="34" t="s">
        <v>154</v>
      </c>
      <c r="D35" s="34" t="s">
        <v>166</v>
      </c>
      <c r="E35" s="34"/>
      <c r="F35" s="34"/>
      <c r="G35" s="35">
        <v>293573</v>
      </c>
    </row>
    <row r="36" spans="1:7" s="38" customFormat="1" ht="33.75">
      <c r="A36" s="55" t="s">
        <v>158</v>
      </c>
      <c r="B36" s="34"/>
      <c r="C36" s="34" t="s">
        <v>154</v>
      </c>
      <c r="D36" s="34" t="s">
        <v>157</v>
      </c>
      <c r="E36" s="34"/>
      <c r="F36" s="34"/>
      <c r="G36" s="35">
        <v>293573</v>
      </c>
    </row>
    <row r="37" spans="1:7" s="38" customFormat="1">
      <c r="A37" s="56" t="s">
        <v>47</v>
      </c>
      <c r="B37" s="13" t="s">
        <v>150</v>
      </c>
      <c r="C37" s="13" t="s">
        <v>154</v>
      </c>
      <c r="D37" s="57" t="s">
        <v>157</v>
      </c>
      <c r="E37" s="13" t="s">
        <v>45</v>
      </c>
      <c r="F37" s="13" t="s">
        <v>159</v>
      </c>
      <c r="G37" s="58">
        <v>293573</v>
      </c>
    </row>
    <row r="38" spans="1:7" ht="21">
      <c r="A38" s="1" t="s">
        <v>21</v>
      </c>
      <c r="B38" s="39" t="s">
        <v>20</v>
      </c>
      <c r="C38" s="13"/>
      <c r="D38" s="13"/>
      <c r="E38" s="13"/>
      <c r="F38" s="13"/>
      <c r="G38" s="22">
        <f>G39+G58+G61+G64+G67+G78+G81+G87+G90+G93+G96+G99+G102+G105+G113+G116+G125+G128+G131+G138+G141+G149+G158+G161+G164+G167+G170+G177+G201+G204+G213+G216+G219+G227+G230+G233+G236+G239+G242+G247</f>
        <v>386538659.29999995</v>
      </c>
    </row>
    <row r="39" spans="1:7" s="38" customFormat="1">
      <c r="A39" s="55" t="s">
        <v>163</v>
      </c>
      <c r="B39" s="34"/>
      <c r="C39" s="34" t="s">
        <v>22</v>
      </c>
      <c r="D39" s="34" t="s">
        <v>164</v>
      </c>
      <c r="E39" s="34"/>
      <c r="F39" s="34"/>
      <c r="G39" s="35">
        <v>19418206.829999998</v>
      </c>
    </row>
    <row r="40" spans="1:7" s="38" customFormat="1" ht="22.5">
      <c r="A40" s="55" t="s">
        <v>24</v>
      </c>
      <c r="B40" s="34"/>
      <c r="C40" s="34" t="s">
        <v>22</v>
      </c>
      <c r="D40" s="34" t="s">
        <v>23</v>
      </c>
      <c r="E40" s="34"/>
      <c r="F40" s="34"/>
      <c r="G40" s="35">
        <v>7688297.9800000004</v>
      </c>
    </row>
    <row r="41" spans="1:7" s="38" customFormat="1">
      <c r="A41" s="56" t="s">
        <v>27</v>
      </c>
      <c r="B41" s="13" t="s">
        <v>20</v>
      </c>
      <c r="C41" s="13" t="s">
        <v>22</v>
      </c>
      <c r="D41" s="13" t="s">
        <v>23</v>
      </c>
      <c r="E41" s="13" t="s">
        <v>25</v>
      </c>
      <c r="F41" s="13" t="s">
        <v>26</v>
      </c>
      <c r="G41" s="36">
        <v>5522278.9800000004</v>
      </c>
    </row>
    <row r="42" spans="1:7" s="38" customFormat="1" ht="33.75">
      <c r="A42" s="56" t="s">
        <v>29</v>
      </c>
      <c r="B42" s="13" t="s">
        <v>20</v>
      </c>
      <c r="C42" s="13" t="s">
        <v>22</v>
      </c>
      <c r="D42" s="13" t="s">
        <v>23</v>
      </c>
      <c r="E42" s="13" t="s">
        <v>28</v>
      </c>
      <c r="F42" s="13" t="s">
        <v>26</v>
      </c>
      <c r="G42" s="36">
        <v>2166019</v>
      </c>
    </row>
    <row r="43" spans="1:7" s="38" customFormat="1" ht="24.75" customHeight="1">
      <c r="A43" s="55" t="s">
        <v>31</v>
      </c>
      <c r="B43" s="34"/>
      <c r="C43" s="34" t="s">
        <v>22</v>
      </c>
      <c r="D43" s="34" t="s">
        <v>30</v>
      </c>
      <c r="E43" s="34"/>
      <c r="F43" s="34"/>
      <c r="G43" s="35">
        <v>6387944.8499999996</v>
      </c>
    </row>
    <row r="44" spans="1:7" s="38" customFormat="1">
      <c r="A44" s="56" t="s">
        <v>27</v>
      </c>
      <c r="B44" s="13" t="s">
        <v>20</v>
      </c>
      <c r="C44" s="13" t="s">
        <v>22</v>
      </c>
      <c r="D44" s="13" t="s">
        <v>30</v>
      </c>
      <c r="E44" s="13" t="s">
        <v>25</v>
      </c>
      <c r="F44" s="13" t="s">
        <v>26</v>
      </c>
      <c r="G44" s="36">
        <v>4779158.8499999996</v>
      </c>
    </row>
    <row r="45" spans="1:7" s="38" customFormat="1" ht="33.75">
      <c r="A45" s="56" t="s">
        <v>29</v>
      </c>
      <c r="B45" s="13" t="s">
        <v>20</v>
      </c>
      <c r="C45" s="13" t="s">
        <v>22</v>
      </c>
      <c r="D45" s="13" t="s">
        <v>30</v>
      </c>
      <c r="E45" s="13" t="s">
        <v>28</v>
      </c>
      <c r="F45" s="13" t="s">
        <v>26</v>
      </c>
      <c r="G45" s="36">
        <v>1608786</v>
      </c>
    </row>
    <row r="46" spans="1:7" s="38" customFormat="1" ht="13.5" customHeight="1">
      <c r="A46" s="55" t="s">
        <v>33</v>
      </c>
      <c r="B46" s="34"/>
      <c r="C46" s="34" t="s">
        <v>22</v>
      </c>
      <c r="D46" s="34" t="s">
        <v>32</v>
      </c>
      <c r="E46" s="34"/>
      <c r="F46" s="34"/>
      <c r="G46" s="35">
        <v>2269200</v>
      </c>
    </row>
    <row r="47" spans="1:7" s="38" customFormat="1" ht="22.5">
      <c r="A47" s="56" t="s">
        <v>35</v>
      </c>
      <c r="B47" s="13" t="s">
        <v>20</v>
      </c>
      <c r="C47" s="13" t="s">
        <v>22</v>
      </c>
      <c r="D47" s="13" t="s">
        <v>32</v>
      </c>
      <c r="E47" s="13" t="s">
        <v>34</v>
      </c>
      <c r="F47" s="13" t="s">
        <v>26</v>
      </c>
      <c r="G47" s="36">
        <v>380900</v>
      </c>
    </row>
    <row r="48" spans="1:7" s="38" customFormat="1">
      <c r="A48" s="56" t="s">
        <v>37</v>
      </c>
      <c r="B48" s="13" t="s">
        <v>20</v>
      </c>
      <c r="C48" s="13" t="s">
        <v>22</v>
      </c>
      <c r="D48" s="13" t="s">
        <v>32</v>
      </c>
      <c r="E48" s="13" t="s">
        <v>36</v>
      </c>
      <c r="F48" s="13" t="s">
        <v>26</v>
      </c>
      <c r="G48" s="36">
        <v>1757800</v>
      </c>
    </row>
    <row r="49" spans="1:7" s="38" customFormat="1">
      <c r="A49" s="56" t="s">
        <v>257</v>
      </c>
      <c r="B49" s="13" t="s">
        <v>20</v>
      </c>
      <c r="C49" s="13" t="s">
        <v>22</v>
      </c>
      <c r="D49" s="13" t="s">
        <v>32</v>
      </c>
      <c r="E49" s="13" t="s">
        <v>227</v>
      </c>
      <c r="F49" s="13" t="s">
        <v>26</v>
      </c>
      <c r="G49" s="36">
        <v>114600</v>
      </c>
    </row>
    <row r="50" spans="1:7" s="38" customFormat="1">
      <c r="A50" s="56" t="s">
        <v>39</v>
      </c>
      <c r="B50" s="13" t="s">
        <v>20</v>
      </c>
      <c r="C50" s="13" t="s">
        <v>22</v>
      </c>
      <c r="D50" s="13" t="s">
        <v>32</v>
      </c>
      <c r="E50" s="13" t="s">
        <v>38</v>
      </c>
      <c r="F50" s="13" t="s">
        <v>26</v>
      </c>
      <c r="G50" s="36">
        <v>15900</v>
      </c>
    </row>
    <row r="51" spans="1:7" s="38" customFormat="1">
      <c r="A51" s="55" t="s">
        <v>291</v>
      </c>
      <c r="B51" s="34"/>
      <c r="C51" s="34" t="s">
        <v>22</v>
      </c>
      <c r="D51" s="34" t="s">
        <v>292</v>
      </c>
      <c r="E51" s="34"/>
      <c r="F51" s="34"/>
      <c r="G51" s="35">
        <v>3062204</v>
      </c>
    </row>
    <row r="52" spans="1:7" s="38" customFormat="1" ht="22.5">
      <c r="A52" s="55" t="s">
        <v>24</v>
      </c>
      <c r="B52" s="34"/>
      <c r="C52" s="34" t="s">
        <v>22</v>
      </c>
      <c r="D52" s="34" t="s">
        <v>199</v>
      </c>
      <c r="E52" s="34"/>
      <c r="F52" s="34"/>
      <c r="G52" s="35">
        <v>3062204</v>
      </c>
    </row>
    <row r="53" spans="1:7" s="38" customFormat="1">
      <c r="A53" s="56" t="s">
        <v>27</v>
      </c>
      <c r="B53" s="13" t="s">
        <v>20</v>
      </c>
      <c r="C53" s="13" t="s">
        <v>22</v>
      </c>
      <c r="D53" s="13" t="s">
        <v>199</v>
      </c>
      <c r="E53" s="13" t="s">
        <v>25</v>
      </c>
      <c r="F53" s="13" t="s">
        <v>26</v>
      </c>
      <c r="G53" s="36">
        <v>2363521</v>
      </c>
    </row>
    <row r="54" spans="1:7" s="38" customFormat="1" ht="33.75">
      <c r="A54" s="56" t="s">
        <v>29</v>
      </c>
      <c r="B54" s="13" t="s">
        <v>20</v>
      </c>
      <c r="C54" s="13" t="s">
        <v>22</v>
      </c>
      <c r="D54" s="13" t="s">
        <v>199</v>
      </c>
      <c r="E54" s="13" t="s">
        <v>28</v>
      </c>
      <c r="F54" s="13" t="s">
        <v>26</v>
      </c>
      <c r="G54" s="36">
        <v>698683</v>
      </c>
    </row>
    <row r="55" spans="1:7" s="38" customFormat="1" ht="22.5">
      <c r="A55" s="55" t="s">
        <v>293</v>
      </c>
      <c r="B55" s="34"/>
      <c r="C55" s="34" t="s">
        <v>22</v>
      </c>
      <c r="D55" s="34" t="s">
        <v>294</v>
      </c>
      <c r="E55" s="34"/>
      <c r="F55" s="34"/>
      <c r="G55" s="35">
        <v>10560</v>
      </c>
    </row>
    <row r="56" spans="1:7" s="38" customFormat="1" ht="25.5" customHeight="1">
      <c r="A56" s="55" t="s">
        <v>41</v>
      </c>
      <c r="B56" s="34"/>
      <c r="C56" s="34" t="s">
        <v>22</v>
      </c>
      <c r="D56" s="34" t="s">
        <v>40</v>
      </c>
      <c r="E56" s="34"/>
      <c r="F56" s="34"/>
      <c r="G56" s="35">
        <v>10560</v>
      </c>
    </row>
    <row r="57" spans="1:7" s="38" customFormat="1">
      <c r="A57" s="56" t="s">
        <v>37</v>
      </c>
      <c r="B57" s="13" t="s">
        <v>20</v>
      </c>
      <c r="C57" s="13" t="s">
        <v>22</v>
      </c>
      <c r="D57" s="13" t="s">
        <v>40</v>
      </c>
      <c r="E57" s="13" t="s">
        <v>36</v>
      </c>
      <c r="F57" s="13" t="s">
        <v>42</v>
      </c>
      <c r="G57" s="36">
        <v>10560</v>
      </c>
    </row>
    <row r="58" spans="1:7" s="38" customFormat="1">
      <c r="A58" s="55" t="s">
        <v>165</v>
      </c>
      <c r="B58" s="34"/>
      <c r="C58" s="34" t="s">
        <v>22</v>
      </c>
      <c r="D58" s="34" t="s">
        <v>166</v>
      </c>
      <c r="E58" s="34"/>
      <c r="F58" s="34"/>
      <c r="G58" s="35">
        <v>514000</v>
      </c>
    </row>
    <row r="59" spans="1:7" s="38" customFormat="1" ht="22.5">
      <c r="A59" s="55" t="s">
        <v>44</v>
      </c>
      <c r="B59" s="34"/>
      <c r="C59" s="34" t="s">
        <v>22</v>
      </c>
      <c r="D59" s="34" t="s">
        <v>43</v>
      </c>
      <c r="E59" s="34"/>
      <c r="F59" s="34"/>
      <c r="G59" s="35">
        <v>514000</v>
      </c>
    </row>
    <row r="60" spans="1:7" s="38" customFormat="1">
      <c r="A60" s="56" t="s">
        <v>47</v>
      </c>
      <c r="B60" s="13" t="s">
        <v>20</v>
      </c>
      <c r="C60" s="13" t="s">
        <v>22</v>
      </c>
      <c r="D60" s="13" t="s">
        <v>43</v>
      </c>
      <c r="E60" s="13" t="s">
        <v>45</v>
      </c>
      <c r="F60" s="13" t="s">
        <v>46</v>
      </c>
      <c r="G60" s="36">
        <v>514000</v>
      </c>
    </row>
    <row r="61" spans="1:7" s="38" customFormat="1">
      <c r="A61" s="55" t="s">
        <v>165</v>
      </c>
      <c r="B61" s="34"/>
      <c r="C61" s="34" t="s">
        <v>48</v>
      </c>
      <c r="D61" s="34" t="s">
        <v>166</v>
      </c>
      <c r="E61" s="34"/>
      <c r="F61" s="34"/>
      <c r="G61" s="35">
        <v>3189000</v>
      </c>
    </row>
    <row r="62" spans="1:7" s="38" customFormat="1">
      <c r="A62" s="55" t="s">
        <v>50</v>
      </c>
      <c r="B62" s="34"/>
      <c r="C62" s="34" t="s">
        <v>48</v>
      </c>
      <c r="D62" s="34" t="s">
        <v>49</v>
      </c>
      <c r="E62" s="34"/>
      <c r="F62" s="34"/>
      <c r="G62" s="35">
        <v>3189000</v>
      </c>
    </row>
    <row r="63" spans="1:7" s="38" customFormat="1">
      <c r="A63" s="56" t="s">
        <v>52</v>
      </c>
      <c r="B63" s="13" t="s">
        <v>20</v>
      </c>
      <c r="C63" s="13" t="s">
        <v>48</v>
      </c>
      <c r="D63" s="13" t="s">
        <v>49</v>
      </c>
      <c r="E63" s="13" t="s">
        <v>51</v>
      </c>
      <c r="F63" s="13" t="s">
        <v>26</v>
      </c>
      <c r="G63" s="36">
        <v>3189000</v>
      </c>
    </row>
    <row r="64" spans="1:7" s="38" customFormat="1" ht="22.5">
      <c r="A64" s="55" t="s">
        <v>167</v>
      </c>
      <c r="B64" s="34"/>
      <c r="C64" s="34" t="s">
        <v>53</v>
      </c>
      <c r="D64" s="34" t="s">
        <v>168</v>
      </c>
      <c r="E64" s="34"/>
      <c r="F64" s="34"/>
      <c r="G64" s="35">
        <v>1157500</v>
      </c>
    </row>
    <row r="65" spans="1:7" s="38" customFormat="1" ht="22.5">
      <c r="A65" s="55" t="s">
        <v>55</v>
      </c>
      <c r="B65" s="34"/>
      <c r="C65" s="34" t="s">
        <v>53</v>
      </c>
      <c r="D65" s="34" t="s">
        <v>54</v>
      </c>
      <c r="E65" s="34"/>
      <c r="F65" s="34"/>
      <c r="G65" s="35">
        <v>1157500</v>
      </c>
    </row>
    <row r="66" spans="1:7" s="38" customFormat="1" ht="33.75">
      <c r="A66" s="56" t="s">
        <v>57</v>
      </c>
      <c r="B66" s="13" t="s">
        <v>20</v>
      </c>
      <c r="C66" s="13" t="s">
        <v>53</v>
      </c>
      <c r="D66" s="13" t="s">
        <v>54</v>
      </c>
      <c r="E66" s="13" t="s">
        <v>56</v>
      </c>
      <c r="F66" s="13" t="s">
        <v>26</v>
      </c>
      <c r="G66" s="36">
        <v>1157500</v>
      </c>
    </row>
    <row r="67" spans="1:7" s="38" customFormat="1">
      <c r="A67" s="55" t="s">
        <v>165</v>
      </c>
      <c r="B67" s="34"/>
      <c r="C67" s="34" t="s">
        <v>53</v>
      </c>
      <c r="D67" s="34" t="s">
        <v>166</v>
      </c>
      <c r="E67" s="34"/>
      <c r="F67" s="34"/>
      <c r="G67" s="35">
        <v>1522242</v>
      </c>
    </row>
    <row r="68" spans="1:7" s="38" customFormat="1" ht="22.5">
      <c r="A68" s="55" t="s">
        <v>59</v>
      </c>
      <c r="B68" s="34"/>
      <c r="C68" s="34" t="s">
        <v>53</v>
      </c>
      <c r="D68" s="34" t="s">
        <v>58</v>
      </c>
      <c r="E68" s="34"/>
      <c r="F68" s="34"/>
      <c r="G68" s="35">
        <v>200000</v>
      </c>
    </row>
    <row r="69" spans="1:7" s="38" customFormat="1">
      <c r="A69" s="56" t="s">
        <v>61</v>
      </c>
      <c r="B69" s="13" t="s">
        <v>20</v>
      </c>
      <c r="C69" s="13" t="s">
        <v>53</v>
      </c>
      <c r="D69" s="13" t="s">
        <v>58</v>
      </c>
      <c r="E69" s="13" t="s">
        <v>60</v>
      </c>
      <c r="F69" s="13" t="s">
        <v>26</v>
      </c>
      <c r="G69" s="36">
        <v>200000</v>
      </c>
    </row>
    <row r="70" spans="1:7" s="38" customFormat="1">
      <c r="A70" s="55" t="s">
        <v>63</v>
      </c>
      <c r="B70" s="34"/>
      <c r="C70" s="34" t="s">
        <v>53</v>
      </c>
      <c r="D70" s="34" t="s">
        <v>62</v>
      </c>
      <c r="E70" s="34"/>
      <c r="F70" s="34"/>
      <c r="G70" s="35">
        <v>190000</v>
      </c>
    </row>
    <row r="71" spans="1:7" s="38" customFormat="1">
      <c r="A71" s="56" t="s">
        <v>37</v>
      </c>
      <c r="B71" s="13" t="s">
        <v>20</v>
      </c>
      <c r="C71" s="13" t="s">
        <v>53</v>
      </c>
      <c r="D71" s="13" t="s">
        <v>62</v>
      </c>
      <c r="E71" s="13" t="s">
        <v>36</v>
      </c>
      <c r="F71" s="13" t="s">
        <v>26</v>
      </c>
      <c r="G71" s="36">
        <v>190000</v>
      </c>
    </row>
    <row r="72" spans="1:7" s="38" customFormat="1" ht="22.5">
      <c r="A72" s="55" t="s">
        <v>258</v>
      </c>
      <c r="B72" s="34"/>
      <c r="C72" s="34" t="s">
        <v>53</v>
      </c>
      <c r="D72" s="34" t="s">
        <v>228</v>
      </c>
      <c r="E72" s="34"/>
      <c r="F72" s="34"/>
      <c r="G72" s="35">
        <v>100442</v>
      </c>
    </row>
    <row r="73" spans="1:7" s="38" customFormat="1">
      <c r="A73" s="56" t="s">
        <v>37</v>
      </c>
      <c r="B73" s="13" t="s">
        <v>20</v>
      </c>
      <c r="C73" s="13" t="s">
        <v>53</v>
      </c>
      <c r="D73" s="13" t="s">
        <v>228</v>
      </c>
      <c r="E73" s="13" t="s">
        <v>36</v>
      </c>
      <c r="F73" s="13" t="s">
        <v>26</v>
      </c>
      <c r="G73" s="36">
        <v>100442</v>
      </c>
    </row>
    <row r="74" spans="1:7" s="38" customFormat="1" ht="33.75">
      <c r="A74" s="55" t="s">
        <v>65</v>
      </c>
      <c r="B74" s="34"/>
      <c r="C74" s="34" t="s">
        <v>53</v>
      </c>
      <c r="D74" s="34" t="s">
        <v>64</v>
      </c>
      <c r="E74" s="34"/>
      <c r="F74" s="34"/>
      <c r="G74" s="35">
        <v>1000000</v>
      </c>
    </row>
    <row r="75" spans="1:7" s="38" customFormat="1">
      <c r="A75" s="56" t="s">
        <v>37</v>
      </c>
      <c r="B75" s="13" t="s">
        <v>20</v>
      </c>
      <c r="C75" s="13" t="s">
        <v>53</v>
      </c>
      <c r="D75" s="13" t="s">
        <v>64</v>
      </c>
      <c r="E75" s="13" t="s">
        <v>36</v>
      </c>
      <c r="F75" s="13" t="s">
        <v>26</v>
      </c>
      <c r="G75" s="36">
        <v>1000000</v>
      </c>
    </row>
    <row r="76" spans="1:7" s="38" customFormat="1">
      <c r="A76" s="55" t="s">
        <v>169</v>
      </c>
      <c r="B76" s="34"/>
      <c r="C76" s="34" t="s">
        <v>53</v>
      </c>
      <c r="D76" s="34" t="s">
        <v>170</v>
      </c>
      <c r="E76" s="34"/>
      <c r="F76" s="34"/>
      <c r="G76" s="35">
        <v>31800</v>
      </c>
    </row>
    <row r="77" spans="1:7" s="38" customFormat="1">
      <c r="A77" s="56" t="s">
        <v>39</v>
      </c>
      <c r="B77" s="13" t="s">
        <v>20</v>
      </c>
      <c r="C77" s="13" t="s">
        <v>53</v>
      </c>
      <c r="D77" s="13" t="s">
        <v>170</v>
      </c>
      <c r="E77" s="13" t="s">
        <v>38</v>
      </c>
      <c r="F77" s="13" t="s">
        <v>26</v>
      </c>
      <c r="G77" s="36">
        <v>31800</v>
      </c>
    </row>
    <row r="78" spans="1:7" s="38" customFormat="1" ht="56.25">
      <c r="A78" s="59" t="s">
        <v>171</v>
      </c>
      <c r="B78" s="34"/>
      <c r="C78" s="34" t="s">
        <v>66</v>
      </c>
      <c r="D78" s="34" t="s">
        <v>172</v>
      </c>
      <c r="E78" s="34"/>
      <c r="F78" s="34"/>
      <c r="G78" s="35">
        <v>870000</v>
      </c>
    </row>
    <row r="79" spans="1:7" s="38" customFormat="1">
      <c r="A79" s="55" t="s">
        <v>259</v>
      </c>
      <c r="B79" s="34"/>
      <c r="C79" s="34" t="s">
        <v>66</v>
      </c>
      <c r="D79" s="34" t="s">
        <v>229</v>
      </c>
      <c r="E79" s="34"/>
      <c r="F79" s="34"/>
      <c r="G79" s="35">
        <v>870000</v>
      </c>
    </row>
    <row r="80" spans="1:7" s="38" customFormat="1">
      <c r="A80" s="56" t="s">
        <v>37</v>
      </c>
      <c r="B80" s="13" t="s">
        <v>20</v>
      </c>
      <c r="C80" s="13" t="s">
        <v>66</v>
      </c>
      <c r="D80" s="13" t="s">
        <v>229</v>
      </c>
      <c r="E80" s="13" t="s">
        <v>36</v>
      </c>
      <c r="F80" s="13" t="s">
        <v>26</v>
      </c>
      <c r="G80" s="36">
        <v>870000</v>
      </c>
    </row>
    <row r="81" spans="1:7" s="38" customFormat="1" ht="56.25">
      <c r="A81" s="59" t="s">
        <v>171</v>
      </c>
      <c r="B81" s="34"/>
      <c r="C81" s="34" t="s">
        <v>71</v>
      </c>
      <c r="D81" s="34" t="s">
        <v>172</v>
      </c>
      <c r="E81" s="34"/>
      <c r="F81" s="34"/>
      <c r="G81" s="35">
        <v>425000</v>
      </c>
    </row>
    <row r="82" spans="1:7" s="38" customFormat="1">
      <c r="A82" s="55" t="s">
        <v>72</v>
      </c>
      <c r="B82" s="34"/>
      <c r="C82" s="34" t="s">
        <v>71</v>
      </c>
      <c r="D82" s="34" t="s">
        <v>73</v>
      </c>
      <c r="E82" s="34"/>
      <c r="F82" s="34"/>
      <c r="G82" s="35">
        <v>120000</v>
      </c>
    </row>
    <row r="83" spans="1:7" s="38" customFormat="1">
      <c r="A83" s="56" t="s">
        <v>37</v>
      </c>
      <c r="B83" s="13" t="s">
        <v>20</v>
      </c>
      <c r="C83" s="13" t="s">
        <v>71</v>
      </c>
      <c r="D83" s="13" t="s">
        <v>73</v>
      </c>
      <c r="E83" s="13" t="s">
        <v>36</v>
      </c>
      <c r="F83" s="13" t="s">
        <v>26</v>
      </c>
      <c r="G83" s="36">
        <v>120000</v>
      </c>
    </row>
    <row r="84" spans="1:7" s="38" customFormat="1" ht="45">
      <c r="A84" s="55" t="s">
        <v>295</v>
      </c>
      <c r="B84" s="34"/>
      <c r="C84" s="34" t="s">
        <v>71</v>
      </c>
      <c r="D84" s="34" t="s">
        <v>296</v>
      </c>
      <c r="E84" s="34"/>
      <c r="F84" s="34"/>
      <c r="G84" s="35">
        <v>305000</v>
      </c>
    </row>
    <row r="85" spans="1:7" s="38" customFormat="1" ht="27" customHeight="1">
      <c r="A85" s="55" t="s">
        <v>68</v>
      </c>
      <c r="B85" s="34"/>
      <c r="C85" s="34" t="s">
        <v>71</v>
      </c>
      <c r="D85" s="34" t="s">
        <v>67</v>
      </c>
      <c r="E85" s="34"/>
      <c r="F85" s="34"/>
      <c r="G85" s="35">
        <v>305000</v>
      </c>
    </row>
    <row r="86" spans="1:7" s="38" customFormat="1">
      <c r="A86" s="56" t="s">
        <v>37</v>
      </c>
      <c r="B86" s="13" t="s">
        <v>20</v>
      </c>
      <c r="C86" s="13" t="s">
        <v>71</v>
      </c>
      <c r="D86" s="13" t="s">
        <v>67</v>
      </c>
      <c r="E86" s="13" t="s">
        <v>36</v>
      </c>
      <c r="F86" s="13" t="s">
        <v>26</v>
      </c>
      <c r="G86" s="36">
        <v>305000</v>
      </c>
    </row>
    <row r="87" spans="1:7" s="38" customFormat="1">
      <c r="A87" s="55" t="s">
        <v>165</v>
      </c>
      <c r="B87" s="34"/>
      <c r="C87" s="34" t="s">
        <v>71</v>
      </c>
      <c r="D87" s="34" t="s">
        <v>166</v>
      </c>
      <c r="E87" s="34"/>
      <c r="F87" s="34"/>
      <c r="G87" s="35">
        <v>244618</v>
      </c>
    </row>
    <row r="88" spans="1:7" s="38" customFormat="1" ht="33.75">
      <c r="A88" s="55" t="s">
        <v>284</v>
      </c>
      <c r="B88" s="34"/>
      <c r="C88" s="34" t="s">
        <v>71</v>
      </c>
      <c r="D88" s="34" t="s">
        <v>69</v>
      </c>
      <c r="E88" s="34"/>
      <c r="F88" s="34"/>
      <c r="G88" s="35">
        <v>244618</v>
      </c>
    </row>
    <row r="89" spans="1:7" s="38" customFormat="1">
      <c r="A89" s="56" t="s">
        <v>47</v>
      </c>
      <c r="B89" s="13" t="s">
        <v>20</v>
      </c>
      <c r="C89" s="13" t="s">
        <v>71</v>
      </c>
      <c r="D89" s="13" t="s">
        <v>69</v>
      </c>
      <c r="E89" s="13" t="s">
        <v>45</v>
      </c>
      <c r="F89" s="13" t="s">
        <v>70</v>
      </c>
      <c r="G89" s="36">
        <v>244618</v>
      </c>
    </row>
    <row r="90" spans="1:7" s="38" customFormat="1" ht="59.25" customHeight="1">
      <c r="A90" s="59" t="s">
        <v>260</v>
      </c>
      <c r="B90" s="34"/>
      <c r="C90" s="34" t="s">
        <v>74</v>
      </c>
      <c r="D90" s="34" t="s">
        <v>230</v>
      </c>
      <c r="E90" s="34"/>
      <c r="F90" s="34"/>
      <c r="G90" s="35">
        <v>10000</v>
      </c>
    </row>
    <row r="91" spans="1:7" s="38" customFormat="1" ht="24" customHeight="1">
      <c r="A91" s="55" t="s">
        <v>261</v>
      </c>
      <c r="B91" s="34"/>
      <c r="C91" s="34" t="s">
        <v>74</v>
      </c>
      <c r="D91" s="34" t="s">
        <v>231</v>
      </c>
      <c r="E91" s="34"/>
      <c r="F91" s="34"/>
      <c r="G91" s="35">
        <v>10000</v>
      </c>
    </row>
    <row r="92" spans="1:7" s="38" customFormat="1">
      <c r="A92" s="56" t="s">
        <v>37</v>
      </c>
      <c r="B92" s="13" t="s">
        <v>20</v>
      </c>
      <c r="C92" s="13" t="s">
        <v>74</v>
      </c>
      <c r="D92" s="13" t="s">
        <v>231</v>
      </c>
      <c r="E92" s="13" t="s">
        <v>36</v>
      </c>
      <c r="F92" s="13" t="s">
        <v>26</v>
      </c>
      <c r="G92" s="36">
        <v>10000</v>
      </c>
    </row>
    <row r="93" spans="1:7" s="38" customFormat="1" ht="48.75" customHeight="1">
      <c r="A93" s="55" t="s">
        <v>262</v>
      </c>
      <c r="B93" s="34"/>
      <c r="C93" s="34" t="s">
        <v>74</v>
      </c>
      <c r="D93" s="34" t="s">
        <v>232</v>
      </c>
      <c r="E93" s="34"/>
      <c r="F93" s="34"/>
      <c r="G93" s="35">
        <v>10000</v>
      </c>
    </row>
    <row r="94" spans="1:7" s="38" customFormat="1" ht="22.5">
      <c r="A94" s="55" t="s">
        <v>263</v>
      </c>
      <c r="B94" s="34"/>
      <c r="C94" s="34" t="s">
        <v>74</v>
      </c>
      <c r="D94" s="34" t="s">
        <v>233</v>
      </c>
      <c r="E94" s="34"/>
      <c r="F94" s="34"/>
      <c r="G94" s="35">
        <v>10000</v>
      </c>
    </row>
    <row r="95" spans="1:7" s="38" customFormat="1">
      <c r="A95" s="56" t="s">
        <v>37</v>
      </c>
      <c r="B95" s="13" t="s">
        <v>20</v>
      </c>
      <c r="C95" s="13" t="s">
        <v>74</v>
      </c>
      <c r="D95" s="13" t="s">
        <v>233</v>
      </c>
      <c r="E95" s="13" t="s">
        <v>36</v>
      </c>
      <c r="F95" s="13" t="s">
        <v>26</v>
      </c>
      <c r="G95" s="36">
        <v>10000</v>
      </c>
    </row>
    <row r="96" spans="1:7" s="38" customFormat="1" ht="56.25">
      <c r="A96" s="59" t="s">
        <v>171</v>
      </c>
      <c r="B96" s="34"/>
      <c r="C96" s="34" t="s">
        <v>74</v>
      </c>
      <c r="D96" s="34" t="s">
        <v>172</v>
      </c>
      <c r="E96" s="34"/>
      <c r="F96" s="34"/>
      <c r="G96" s="35">
        <v>1100000</v>
      </c>
    </row>
    <row r="97" spans="1:7" s="38" customFormat="1" ht="22.5">
      <c r="A97" s="55" t="s">
        <v>264</v>
      </c>
      <c r="B97" s="34"/>
      <c r="C97" s="34" t="s">
        <v>74</v>
      </c>
      <c r="D97" s="34" t="s">
        <v>234</v>
      </c>
      <c r="E97" s="34"/>
      <c r="F97" s="34"/>
      <c r="G97" s="35">
        <v>1100000</v>
      </c>
    </row>
    <row r="98" spans="1:7" s="38" customFormat="1">
      <c r="A98" s="56" t="s">
        <v>37</v>
      </c>
      <c r="B98" s="13" t="s">
        <v>20</v>
      </c>
      <c r="C98" s="13" t="s">
        <v>74</v>
      </c>
      <c r="D98" s="13" t="s">
        <v>234</v>
      </c>
      <c r="E98" s="13" t="s">
        <v>36</v>
      </c>
      <c r="F98" s="13" t="s">
        <v>26</v>
      </c>
      <c r="G98" s="36">
        <v>1100000</v>
      </c>
    </row>
    <row r="99" spans="1:7" s="38" customFormat="1" ht="45">
      <c r="A99" s="55" t="s">
        <v>222</v>
      </c>
      <c r="B99" s="34"/>
      <c r="C99" s="34" t="s">
        <v>75</v>
      </c>
      <c r="D99" s="34" t="s">
        <v>220</v>
      </c>
      <c r="E99" s="34"/>
      <c r="F99" s="34"/>
      <c r="G99" s="35">
        <v>54000</v>
      </c>
    </row>
    <row r="100" spans="1:7" s="38" customFormat="1" ht="33.75">
      <c r="A100" s="55" t="s">
        <v>223</v>
      </c>
      <c r="B100" s="34"/>
      <c r="C100" s="34" t="s">
        <v>75</v>
      </c>
      <c r="D100" s="34" t="s">
        <v>221</v>
      </c>
      <c r="E100" s="34"/>
      <c r="F100" s="34"/>
      <c r="G100" s="35">
        <v>54000</v>
      </c>
    </row>
    <row r="101" spans="1:7" s="38" customFormat="1">
      <c r="A101" s="56" t="s">
        <v>37</v>
      </c>
      <c r="B101" s="13" t="s">
        <v>20</v>
      </c>
      <c r="C101" s="13" t="s">
        <v>75</v>
      </c>
      <c r="D101" s="13" t="s">
        <v>221</v>
      </c>
      <c r="E101" s="13" t="s">
        <v>36</v>
      </c>
      <c r="F101" s="13" t="s">
        <v>26</v>
      </c>
      <c r="G101" s="36">
        <v>54000</v>
      </c>
    </row>
    <row r="102" spans="1:7" s="38" customFormat="1" ht="45">
      <c r="A102" s="55" t="s">
        <v>173</v>
      </c>
      <c r="B102" s="34"/>
      <c r="C102" s="34" t="s">
        <v>75</v>
      </c>
      <c r="D102" s="34" t="s">
        <v>174</v>
      </c>
      <c r="E102" s="34"/>
      <c r="F102" s="34"/>
      <c r="G102" s="35">
        <v>1456927.21</v>
      </c>
    </row>
    <row r="103" spans="1:7" s="38" customFormat="1" ht="22.5">
      <c r="A103" s="55" t="s">
        <v>175</v>
      </c>
      <c r="B103" s="34"/>
      <c r="C103" s="34" t="s">
        <v>75</v>
      </c>
      <c r="D103" s="34" t="s">
        <v>77</v>
      </c>
      <c r="E103" s="34"/>
      <c r="F103" s="34"/>
      <c r="G103" s="35">
        <v>1456927.21</v>
      </c>
    </row>
    <row r="104" spans="1:7" s="38" customFormat="1">
      <c r="A104" s="56" t="s">
        <v>37</v>
      </c>
      <c r="B104" s="13" t="s">
        <v>20</v>
      </c>
      <c r="C104" s="13" t="s">
        <v>75</v>
      </c>
      <c r="D104" s="13" t="s">
        <v>77</v>
      </c>
      <c r="E104" s="13" t="s">
        <v>36</v>
      </c>
      <c r="F104" s="13" t="s">
        <v>26</v>
      </c>
      <c r="G104" s="36">
        <v>1456927.21</v>
      </c>
    </row>
    <row r="105" spans="1:7" s="38" customFormat="1" ht="33.75">
      <c r="A105" s="55" t="s">
        <v>285</v>
      </c>
      <c r="B105" s="34"/>
      <c r="C105" s="34" t="s">
        <v>75</v>
      </c>
      <c r="D105" s="34" t="s">
        <v>177</v>
      </c>
      <c r="E105" s="34"/>
      <c r="F105" s="34"/>
      <c r="G105" s="35">
        <v>6534195.8899999997</v>
      </c>
    </row>
    <row r="106" spans="1:7" s="38" customFormat="1" ht="22.5">
      <c r="A106" s="55" t="s">
        <v>86</v>
      </c>
      <c r="B106" s="34"/>
      <c r="C106" s="34" t="s">
        <v>75</v>
      </c>
      <c r="D106" s="34" t="s">
        <v>235</v>
      </c>
      <c r="E106" s="34"/>
      <c r="F106" s="34"/>
      <c r="G106" s="35">
        <v>1382111.2</v>
      </c>
    </row>
    <row r="107" spans="1:7" s="38" customFormat="1">
      <c r="A107" s="56" t="s">
        <v>37</v>
      </c>
      <c r="B107" s="13" t="s">
        <v>20</v>
      </c>
      <c r="C107" s="13" t="s">
        <v>75</v>
      </c>
      <c r="D107" s="13" t="s">
        <v>235</v>
      </c>
      <c r="E107" s="13" t="s">
        <v>36</v>
      </c>
      <c r="F107" s="13" t="s">
        <v>26</v>
      </c>
      <c r="G107" s="36">
        <v>1382111.2</v>
      </c>
    </row>
    <row r="108" spans="1:7" s="38" customFormat="1" ht="13.5" customHeight="1">
      <c r="A108" s="55" t="s">
        <v>178</v>
      </c>
      <c r="B108" s="34"/>
      <c r="C108" s="34" t="s">
        <v>75</v>
      </c>
      <c r="D108" s="34" t="s">
        <v>80</v>
      </c>
      <c r="E108" s="34"/>
      <c r="F108" s="34"/>
      <c r="G108" s="35">
        <v>3380084.69</v>
      </c>
    </row>
    <row r="109" spans="1:7" s="38" customFormat="1">
      <c r="A109" s="56" t="s">
        <v>37</v>
      </c>
      <c r="B109" s="13" t="s">
        <v>20</v>
      </c>
      <c r="C109" s="13" t="s">
        <v>75</v>
      </c>
      <c r="D109" s="13" t="s">
        <v>80</v>
      </c>
      <c r="E109" s="13" t="s">
        <v>36</v>
      </c>
      <c r="F109" s="13" t="s">
        <v>81</v>
      </c>
      <c r="G109" s="36">
        <v>3380084.69</v>
      </c>
    </row>
    <row r="110" spans="1:7" s="38" customFormat="1" ht="33.75">
      <c r="A110" s="55" t="s">
        <v>297</v>
      </c>
      <c r="B110" s="34"/>
      <c r="C110" s="34" t="s">
        <v>75</v>
      </c>
      <c r="D110" s="34" t="s">
        <v>298</v>
      </c>
      <c r="E110" s="34"/>
      <c r="F110" s="34"/>
      <c r="G110" s="35">
        <v>1772000</v>
      </c>
    </row>
    <row r="111" spans="1:7" s="38" customFormat="1" ht="33.75">
      <c r="A111" s="55" t="s">
        <v>83</v>
      </c>
      <c r="B111" s="34"/>
      <c r="C111" s="34" t="s">
        <v>75</v>
      </c>
      <c r="D111" s="34" t="s">
        <v>82</v>
      </c>
      <c r="E111" s="34"/>
      <c r="F111" s="34"/>
      <c r="G111" s="35">
        <v>1772000</v>
      </c>
    </row>
    <row r="112" spans="1:7" s="38" customFormat="1">
      <c r="A112" s="56" t="s">
        <v>37</v>
      </c>
      <c r="B112" s="13" t="s">
        <v>20</v>
      </c>
      <c r="C112" s="13" t="s">
        <v>75</v>
      </c>
      <c r="D112" s="13" t="s">
        <v>82</v>
      </c>
      <c r="E112" s="13" t="s">
        <v>36</v>
      </c>
      <c r="F112" s="13" t="s">
        <v>81</v>
      </c>
      <c r="G112" s="36">
        <v>1772000</v>
      </c>
    </row>
    <row r="113" spans="1:7" s="38" customFormat="1" ht="33.75">
      <c r="A113" s="55" t="s">
        <v>179</v>
      </c>
      <c r="B113" s="34"/>
      <c r="C113" s="34" t="s">
        <v>75</v>
      </c>
      <c r="D113" s="34" t="s">
        <v>180</v>
      </c>
      <c r="E113" s="34"/>
      <c r="F113" s="34"/>
      <c r="G113" s="35">
        <v>3140000</v>
      </c>
    </row>
    <row r="114" spans="1:7" s="38" customFormat="1" ht="22.5">
      <c r="A114" s="55" t="s">
        <v>85</v>
      </c>
      <c r="B114" s="34"/>
      <c r="C114" s="34" t="s">
        <v>75</v>
      </c>
      <c r="D114" s="34" t="s">
        <v>84</v>
      </c>
      <c r="E114" s="34"/>
      <c r="F114" s="34"/>
      <c r="G114" s="35">
        <v>3140000</v>
      </c>
    </row>
    <row r="115" spans="1:7" s="38" customFormat="1" ht="33.75">
      <c r="A115" s="56" t="s">
        <v>57</v>
      </c>
      <c r="B115" s="13" t="s">
        <v>20</v>
      </c>
      <c r="C115" s="13" t="s">
        <v>75</v>
      </c>
      <c r="D115" s="13" t="s">
        <v>84</v>
      </c>
      <c r="E115" s="13" t="s">
        <v>56</v>
      </c>
      <c r="F115" s="13" t="s">
        <v>26</v>
      </c>
      <c r="G115" s="36">
        <v>3140000</v>
      </c>
    </row>
    <row r="116" spans="1:7" s="38" customFormat="1">
      <c r="A116" s="55" t="s">
        <v>165</v>
      </c>
      <c r="B116" s="34"/>
      <c r="C116" s="34" t="s">
        <v>75</v>
      </c>
      <c r="D116" s="34" t="s">
        <v>166</v>
      </c>
      <c r="E116" s="34"/>
      <c r="F116" s="34"/>
      <c r="G116" s="35">
        <v>5695541.3499999996</v>
      </c>
    </row>
    <row r="117" spans="1:7" s="38" customFormat="1" ht="22.5">
      <c r="A117" s="55" t="s">
        <v>88</v>
      </c>
      <c r="B117" s="34"/>
      <c r="C117" s="34" t="s">
        <v>75</v>
      </c>
      <c r="D117" s="34" t="s">
        <v>87</v>
      </c>
      <c r="E117" s="34"/>
      <c r="F117" s="34"/>
      <c r="G117" s="35">
        <v>972220.01</v>
      </c>
    </row>
    <row r="118" spans="1:7" s="38" customFormat="1">
      <c r="A118" s="56" t="s">
        <v>37</v>
      </c>
      <c r="B118" s="13" t="s">
        <v>20</v>
      </c>
      <c r="C118" s="13" t="s">
        <v>75</v>
      </c>
      <c r="D118" s="13" t="s">
        <v>87</v>
      </c>
      <c r="E118" s="13" t="s">
        <v>36</v>
      </c>
      <c r="F118" s="13" t="s">
        <v>26</v>
      </c>
      <c r="G118" s="36">
        <v>972220.01</v>
      </c>
    </row>
    <row r="119" spans="1:7" s="38" customFormat="1" ht="22.5">
      <c r="A119" s="55" t="s">
        <v>265</v>
      </c>
      <c r="B119" s="34"/>
      <c r="C119" s="34" t="s">
        <v>75</v>
      </c>
      <c r="D119" s="34" t="s">
        <v>236</v>
      </c>
      <c r="E119" s="34"/>
      <c r="F119" s="34"/>
      <c r="G119" s="35">
        <v>16000</v>
      </c>
    </row>
    <row r="120" spans="1:7" s="38" customFormat="1">
      <c r="A120" s="56" t="s">
        <v>37</v>
      </c>
      <c r="B120" s="13" t="s">
        <v>20</v>
      </c>
      <c r="C120" s="13" t="s">
        <v>75</v>
      </c>
      <c r="D120" s="13" t="s">
        <v>236</v>
      </c>
      <c r="E120" s="13" t="s">
        <v>36</v>
      </c>
      <c r="F120" s="13" t="s">
        <v>26</v>
      </c>
      <c r="G120" s="36">
        <v>16000</v>
      </c>
    </row>
    <row r="121" spans="1:7" s="38" customFormat="1" ht="22.5">
      <c r="A121" s="55" t="s">
        <v>214</v>
      </c>
      <c r="B121" s="34"/>
      <c r="C121" s="34" t="s">
        <v>75</v>
      </c>
      <c r="D121" s="34" t="s">
        <v>205</v>
      </c>
      <c r="E121" s="34"/>
      <c r="F121" s="34"/>
      <c r="G121" s="35">
        <v>663780</v>
      </c>
    </row>
    <row r="122" spans="1:7" s="38" customFormat="1">
      <c r="A122" s="56" t="s">
        <v>37</v>
      </c>
      <c r="B122" s="13" t="s">
        <v>20</v>
      </c>
      <c r="C122" s="13" t="s">
        <v>75</v>
      </c>
      <c r="D122" s="13" t="s">
        <v>205</v>
      </c>
      <c r="E122" s="13" t="s">
        <v>36</v>
      </c>
      <c r="F122" s="13" t="s">
        <v>26</v>
      </c>
      <c r="G122" s="36">
        <v>663780</v>
      </c>
    </row>
    <row r="123" spans="1:7" s="38" customFormat="1">
      <c r="A123" s="55" t="s">
        <v>266</v>
      </c>
      <c r="B123" s="34"/>
      <c r="C123" s="34" t="s">
        <v>75</v>
      </c>
      <c r="D123" s="34" t="s">
        <v>237</v>
      </c>
      <c r="E123" s="34"/>
      <c r="F123" s="34"/>
      <c r="G123" s="35">
        <v>4043541.34</v>
      </c>
    </row>
    <row r="124" spans="1:7" s="38" customFormat="1" ht="22.5">
      <c r="A124" s="56" t="s">
        <v>97</v>
      </c>
      <c r="B124" s="13" t="s">
        <v>20</v>
      </c>
      <c r="C124" s="13" t="s">
        <v>75</v>
      </c>
      <c r="D124" s="13" t="s">
        <v>237</v>
      </c>
      <c r="E124" s="13" t="s">
        <v>96</v>
      </c>
      <c r="F124" s="13" t="s">
        <v>76</v>
      </c>
      <c r="G124" s="36">
        <v>4043541.34</v>
      </c>
    </row>
    <row r="125" spans="1:7" s="38" customFormat="1" ht="22.5">
      <c r="A125" s="55" t="s">
        <v>167</v>
      </c>
      <c r="B125" s="34"/>
      <c r="C125" s="34" t="s">
        <v>89</v>
      </c>
      <c r="D125" s="34" t="s">
        <v>168</v>
      </c>
      <c r="E125" s="34"/>
      <c r="F125" s="34"/>
      <c r="G125" s="35">
        <v>716100</v>
      </c>
    </row>
    <row r="126" spans="1:7" s="38" customFormat="1" ht="22.5">
      <c r="A126" s="55" t="s">
        <v>91</v>
      </c>
      <c r="B126" s="34"/>
      <c r="C126" s="34" t="s">
        <v>89</v>
      </c>
      <c r="D126" s="34" t="s">
        <v>90</v>
      </c>
      <c r="E126" s="34"/>
      <c r="F126" s="34"/>
      <c r="G126" s="35">
        <v>716100</v>
      </c>
    </row>
    <row r="127" spans="1:7" s="38" customFormat="1" ht="33.75">
      <c r="A127" s="56" t="s">
        <v>57</v>
      </c>
      <c r="B127" s="13" t="s">
        <v>20</v>
      </c>
      <c r="C127" s="13" t="s">
        <v>89</v>
      </c>
      <c r="D127" s="13" t="s">
        <v>90</v>
      </c>
      <c r="E127" s="13" t="s">
        <v>56</v>
      </c>
      <c r="F127" s="13" t="s">
        <v>26</v>
      </c>
      <c r="G127" s="36">
        <v>716100</v>
      </c>
    </row>
    <row r="128" spans="1:7" s="38" customFormat="1" ht="45">
      <c r="A128" s="55" t="s">
        <v>299</v>
      </c>
      <c r="B128" s="34"/>
      <c r="C128" s="34" t="s">
        <v>89</v>
      </c>
      <c r="D128" s="34" t="s">
        <v>300</v>
      </c>
      <c r="E128" s="34"/>
      <c r="F128" s="34"/>
      <c r="G128" s="35">
        <v>17607644.27</v>
      </c>
    </row>
    <row r="129" spans="1:7" s="38" customFormat="1" ht="22.5">
      <c r="A129" s="55" t="s">
        <v>301</v>
      </c>
      <c r="B129" s="34"/>
      <c r="C129" s="34" t="s">
        <v>89</v>
      </c>
      <c r="D129" s="34" t="s">
        <v>302</v>
      </c>
      <c r="E129" s="34"/>
      <c r="F129" s="34"/>
      <c r="G129" s="35">
        <v>17607644.27</v>
      </c>
    </row>
    <row r="130" spans="1:7" s="38" customFormat="1" ht="22.5">
      <c r="A130" s="56" t="s">
        <v>97</v>
      </c>
      <c r="B130" s="13" t="s">
        <v>20</v>
      </c>
      <c r="C130" s="13" t="s">
        <v>89</v>
      </c>
      <c r="D130" s="13" t="s">
        <v>302</v>
      </c>
      <c r="E130" s="13" t="s">
        <v>96</v>
      </c>
      <c r="F130" s="13" t="s">
        <v>112</v>
      </c>
      <c r="G130" s="36">
        <v>17607644.27</v>
      </c>
    </row>
    <row r="131" spans="1:7" s="38" customFormat="1">
      <c r="A131" s="55" t="s">
        <v>165</v>
      </c>
      <c r="B131" s="34"/>
      <c r="C131" s="34" t="s">
        <v>89</v>
      </c>
      <c r="D131" s="34" t="s">
        <v>166</v>
      </c>
      <c r="E131" s="34"/>
      <c r="F131" s="34"/>
      <c r="G131" s="35">
        <v>8968389.6199999992</v>
      </c>
    </row>
    <row r="132" spans="1:7" s="38" customFormat="1">
      <c r="A132" s="55" t="s">
        <v>267</v>
      </c>
      <c r="B132" s="34"/>
      <c r="C132" s="34" t="s">
        <v>89</v>
      </c>
      <c r="D132" s="34" t="s">
        <v>238</v>
      </c>
      <c r="E132" s="34"/>
      <c r="F132" s="34"/>
      <c r="G132" s="35">
        <v>2190000</v>
      </c>
    </row>
    <row r="133" spans="1:7" s="38" customFormat="1">
      <c r="A133" s="56" t="s">
        <v>37</v>
      </c>
      <c r="B133" s="13" t="s">
        <v>20</v>
      </c>
      <c r="C133" s="13" t="s">
        <v>89</v>
      </c>
      <c r="D133" s="13" t="s">
        <v>238</v>
      </c>
      <c r="E133" s="13" t="s">
        <v>36</v>
      </c>
      <c r="F133" s="13" t="s">
        <v>26</v>
      </c>
      <c r="G133" s="36">
        <v>2190000</v>
      </c>
    </row>
    <row r="134" spans="1:7" s="38" customFormat="1">
      <c r="A134" s="55" t="s">
        <v>93</v>
      </c>
      <c r="B134" s="34"/>
      <c r="C134" s="34" t="s">
        <v>89</v>
      </c>
      <c r="D134" s="34" t="s">
        <v>92</v>
      </c>
      <c r="E134" s="34"/>
      <c r="F134" s="34"/>
      <c r="G134" s="35">
        <v>5978389.6200000001</v>
      </c>
    </row>
    <row r="135" spans="1:7" s="38" customFormat="1">
      <c r="A135" s="56" t="s">
        <v>37</v>
      </c>
      <c r="B135" s="13" t="s">
        <v>20</v>
      </c>
      <c r="C135" s="13" t="s">
        <v>89</v>
      </c>
      <c r="D135" s="13" t="s">
        <v>92</v>
      </c>
      <c r="E135" s="13" t="s">
        <v>36</v>
      </c>
      <c r="F135" s="13" t="s">
        <v>26</v>
      </c>
      <c r="G135" s="36">
        <v>5978389.6200000001</v>
      </c>
    </row>
    <row r="136" spans="1:7" s="38" customFormat="1" ht="33.75">
      <c r="A136" s="55" t="s">
        <v>95</v>
      </c>
      <c r="B136" s="34"/>
      <c r="C136" s="34" t="s">
        <v>89</v>
      </c>
      <c r="D136" s="34" t="s">
        <v>94</v>
      </c>
      <c r="E136" s="34"/>
      <c r="F136" s="34"/>
      <c r="G136" s="35">
        <v>800000</v>
      </c>
    </row>
    <row r="137" spans="1:7" s="38" customFormat="1" ht="22.5">
      <c r="A137" s="56" t="s">
        <v>97</v>
      </c>
      <c r="B137" s="13" t="s">
        <v>20</v>
      </c>
      <c r="C137" s="13" t="s">
        <v>89</v>
      </c>
      <c r="D137" s="13" t="s">
        <v>94</v>
      </c>
      <c r="E137" s="13" t="s">
        <v>96</v>
      </c>
      <c r="F137" s="13" t="s">
        <v>76</v>
      </c>
      <c r="G137" s="36">
        <v>800000</v>
      </c>
    </row>
    <row r="138" spans="1:7" s="38" customFormat="1" ht="45">
      <c r="A138" s="55" t="s">
        <v>181</v>
      </c>
      <c r="B138" s="34"/>
      <c r="C138" s="34" t="s">
        <v>98</v>
      </c>
      <c r="D138" s="34" t="s">
        <v>182</v>
      </c>
      <c r="E138" s="34"/>
      <c r="F138" s="34"/>
      <c r="G138" s="35">
        <v>11574565.220000001</v>
      </c>
    </row>
    <row r="139" spans="1:7" s="38" customFormat="1" ht="33.75">
      <c r="A139" s="55" t="s">
        <v>211</v>
      </c>
      <c r="B139" s="34"/>
      <c r="C139" s="34" t="s">
        <v>98</v>
      </c>
      <c r="D139" s="34" t="s">
        <v>201</v>
      </c>
      <c r="E139" s="34"/>
      <c r="F139" s="34"/>
      <c r="G139" s="35">
        <v>11574565.220000001</v>
      </c>
    </row>
    <row r="140" spans="1:7" s="38" customFormat="1">
      <c r="A140" s="56" t="s">
        <v>37</v>
      </c>
      <c r="B140" s="13" t="s">
        <v>20</v>
      </c>
      <c r="C140" s="13" t="s">
        <v>98</v>
      </c>
      <c r="D140" s="13" t="s">
        <v>201</v>
      </c>
      <c r="E140" s="13" t="s">
        <v>36</v>
      </c>
      <c r="F140" s="13" t="s">
        <v>202</v>
      </c>
      <c r="G140" s="36">
        <v>11574565.220000001</v>
      </c>
    </row>
    <row r="141" spans="1:7" s="38" customFormat="1">
      <c r="A141" s="55" t="s">
        <v>165</v>
      </c>
      <c r="B141" s="34"/>
      <c r="C141" s="34" t="s">
        <v>98</v>
      </c>
      <c r="D141" s="34" t="s">
        <v>166</v>
      </c>
      <c r="E141" s="34"/>
      <c r="F141" s="34"/>
      <c r="G141" s="35">
        <v>6490458</v>
      </c>
    </row>
    <row r="142" spans="1:7" s="38" customFormat="1">
      <c r="A142" s="55" t="s">
        <v>212</v>
      </c>
      <c r="B142" s="34"/>
      <c r="C142" s="34" t="s">
        <v>98</v>
      </c>
      <c r="D142" s="34" t="s">
        <v>203</v>
      </c>
      <c r="E142" s="34"/>
      <c r="F142" s="34"/>
      <c r="G142" s="35">
        <v>620000</v>
      </c>
    </row>
    <row r="143" spans="1:7" s="38" customFormat="1">
      <c r="A143" s="56" t="s">
        <v>37</v>
      </c>
      <c r="B143" s="13" t="s">
        <v>20</v>
      </c>
      <c r="C143" s="13" t="s">
        <v>98</v>
      </c>
      <c r="D143" s="13" t="s">
        <v>203</v>
      </c>
      <c r="E143" s="13" t="s">
        <v>36</v>
      </c>
      <c r="F143" s="13" t="s">
        <v>26</v>
      </c>
      <c r="G143" s="36">
        <v>20000</v>
      </c>
    </row>
    <row r="144" spans="1:7" s="38" customFormat="1">
      <c r="A144" s="56" t="s">
        <v>257</v>
      </c>
      <c r="B144" s="13" t="s">
        <v>20</v>
      </c>
      <c r="C144" s="13" t="s">
        <v>98</v>
      </c>
      <c r="D144" s="13" t="s">
        <v>203</v>
      </c>
      <c r="E144" s="13" t="s">
        <v>227</v>
      </c>
      <c r="F144" s="13" t="s">
        <v>26</v>
      </c>
      <c r="G144" s="36">
        <v>600000</v>
      </c>
    </row>
    <row r="145" spans="1:7" s="38" customFormat="1">
      <c r="A145" s="55" t="s">
        <v>102</v>
      </c>
      <c r="B145" s="34"/>
      <c r="C145" s="34" t="s">
        <v>98</v>
      </c>
      <c r="D145" s="34" t="s">
        <v>101</v>
      </c>
      <c r="E145" s="34"/>
      <c r="F145" s="34"/>
      <c r="G145" s="35">
        <v>5770458</v>
      </c>
    </row>
    <row r="146" spans="1:7" s="38" customFormat="1">
      <c r="A146" s="56" t="s">
        <v>37</v>
      </c>
      <c r="B146" s="13" t="s">
        <v>20</v>
      </c>
      <c r="C146" s="13" t="s">
        <v>98</v>
      </c>
      <c r="D146" s="13" t="s">
        <v>101</v>
      </c>
      <c r="E146" s="13" t="s">
        <v>36</v>
      </c>
      <c r="F146" s="13" t="s">
        <v>26</v>
      </c>
      <c r="G146" s="36">
        <v>5770458</v>
      </c>
    </row>
    <row r="147" spans="1:7" s="38" customFormat="1" ht="22.5">
      <c r="A147" s="55" t="s">
        <v>104</v>
      </c>
      <c r="B147" s="34"/>
      <c r="C147" s="34" t="s">
        <v>98</v>
      </c>
      <c r="D147" s="34" t="s">
        <v>103</v>
      </c>
      <c r="E147" s="34"/>
      <c r="F147" s="34"/>
      <c r="G147" s="35">
        <v>100000</v>
      </c>
    </row>
    <row r="148" spans="1:7" s="38" customFormat="1" ht="22.5">
      <c r="A148" s="56" t="s">
        <v>106</v>
      </c>
      <c r="B148" s="13" t="s">
        <v>20</v>
      </c>
      <c r="C148" s="13" t="s">
        <v>98</v>
      </c>
      <c r="D148" s="13" t="s">
        <v>103</v>
      </c>
      <c r="E148" s="13" t="s">
        <v>105</v>
      </c>
      <c r="F148" s="13" t="s">
        <v>26</v>
      </c>
      <c r="G148" s="36">
        <v>100000</v>
      </c>
    </row>
    <row r="149" spans="1:7" s="38" customFormat="1">
      <c r="A149" s="55" t="s">
        <v>165</v>
      </c>
      <c r="B149" s="34"/>
      <c r="C149" s="34" t="s">
        <v>107</v>
      </c>
      <c r="D149" s="34" t="s">
        <v>166</v>
      </c>
      <c r="E149" s="34"/>
      <c r="F149" s="34"/>
      <c r="G149" s="35">
        <v>2343882.65</v>
      </c>
    </row>
    <row r="150" spans="1:7" s="38" customFormat="1" ht="24.75" customHeight="1">
      <c r="A150" s="55" t="s">
        <v>268</v>
      </c>
      <c r="B150" s="34"/>
      <c r="C150" s="34" t="s">
        <v>107</v>
      </c>
      <c r="D150" s="34" t="s">
        <v>239</v>
      </c>
      <c r="E150" s="34"/>
      <c r="F150" s="34"/>
      <c r="G150" s="35">
        <v>1500000</v>
      </c>
    </row>
    <row r="151" spans="1:7" s="38" customFormat="1" ht="33.75">
      <c r="A151" s="56" t="s">
        <v>100</v>
      </c>
      <c r="B151" s="13" t="s">
        <v>20</v>
      </c>
      <c r="C151" s="13" t="s">
        <v>107</v>
      </c>
      <c r="D151" s="13" t="s">
        <v>239</v>
      </c>
      <c r="E151" s="13" t="s">
        <v>99</v>
      </c>
      <c r="F151" s="13" t="s">
        <v>126</v>
      </c>
      <c r="G151" s="36">
        <v>1500000</v>
      </c>
    </row>
    <row r="152" spans="1:7" s="38" customFormat="1">
      <c r="A152" s="55" t="s">
        <v>109</v>
      </c>
      <c r="B152" s="34"/>
      <c r="C152" s="34" t="s">
        <v>107</v>
      </c>
      <c r="D152" s="34" t="s">
        <v>108</v>
      </c>
      <c r="E152" s="34"/>
      <c r="F152" s="34"/>
      <c r="G152" s="35">
        <v>343882.65</v>
      </c>
    </row>
    <row r="153" spans="1:7" s="38" customFormat="1">
      <c r="A153" s="56" t="s">
        <v>37</v>
      </c>
      <c r="B153" s="13" t="s">
        <v>20</v>
      </c>
      <c r="C153" s="13" t="s">
        <v>107</v>
      </c>
      <c r="D153" s="13" t="s">
        <v>108</v>
      </c>
      <c r="E153" s="13" t="s">
        <v>36</v>
      </c>
      <c r="F153" s="13" t="s">
        <v>26</v>
      </c>
      <c r="G153" s="36">
        <v>343882.65</v>
      </c>
    </row>
    <row r="154" spans="1:7" s="38" customFormat="1">
      <c r="A154" s="55" t="s">
        <v>111</v>
      </c>
      <c r="B154" s="34"/>
      <c r="C154" s="34" t="s">
        <v>107</v>
      </c>
      <c r="D154" s="34" t="s">
        <v>110</v>
      </c>
      <c r="E154" s="34"/>
      <c r="F154" s="34"/>
      <c r="G154" s="35">
        <v>100000</v>
      </c>
    </row>
    <row r="155" spans="1:7" s="38" customFormat="1">
      <c r="A155" s="56" t="s">
        <v>37</v>
      </c>
      <c r="B155" s="13" t="s">
        <v>20</v>
      </c>
      <c r="C155" s="13" t="s">
        <v>107</v>
      </c>
      <c r="D155" s="13" t="s">
        <v>110</v>
      </c>
      <c r="E155" s="13" t="s">
        <v>36</v>
      </c>
      <c r="F155" s="13" t="s">
        <v>26</v>
      </c>
      <c r="G155" s="36">
        <v>100000</v>
      </c>
    </row>
    <row r="156" spans="1:7" s="38" customFormat="1" ht="22.5">
      <c r="A156" s="55" t="s">
        <v>269</v>
      </c>
      <c r="B156" s="34"/>
      <c r="C156" s="34" t="s">
        <v>107</v>
      </c>
      <c r="D156" s="34" t="s">
        <v>240</v>
      </c>
      <c r="E156" s="34"/>
      <c r="F156" s="34"/>
      <c r="G156" s="35">
        <v>400000</v>
      </c>
    </row>
    <row r="157" spans="1:7" s="38" customFormat="1">
      <c r="A157" s="56" t="s">
        <v>37</v>
      </c>
      <c r="B157" s="13" t="s">
        <v>20</v>
      </c>
      <c r="C157" s="13" t="s">
        <v>107</v>
      </c>
      <c r="D157" s="13" t="s">
        <v>240</v>
      </c>
      <c r="E157" s="13" t="s">
        <v>36</v>
      </c>
      <c r="F157" s="13" t="s">
        <v>26</v>
      </c>
      <c r="G157" s="36">
        <v>400000</v>
      </c>
    </row>
    <row r="158" spans="1:7" s="38" customFormat="1" ht="37.5" customHeight="1">
      <c r="A158" s="55" t="s">
        <v>183</v>
      </c>
      <c r="B158" s="34"/>
      <c r="C158" s="34" t="s">
        <v>113</v>
      </c>
      <c r="D158" s="34" t="s">
        <v>184</v>
      </c>
      <c r="E158" s="34"/>
      <c r="F158" s="34"/>
      <c r="G158" s="35">
        <v>337222.8</v>
      </c>
    </row>
    <row r="159" spans="1:7" s="38" customFormat="1" ht="56.25">
      <c r="A159" s="59" t="s">
        <v>286</v>
      </c>
      <c r="B159" s="34"/>
      <c r="C159" s="34" t="s">
        <v>113</v>
      </c>
      <c r="D159" s="34" t="s">
        <v>185</v>
      </c>
      <c r="E159" s="34"/>
      <c r="F159" s="34"/>
      <c r="G159" s="35">
        <v>337222.8</v>
      </c>
    </row>
    <row r="160" spans="1:7" s="38" customFormat="1">
      <c r="A160" s="56" t="s">
        <v>37</v>
      </c>
      <c r="B160" s="13" t="s">
        <v>20</v>
      </c>
      <c r="C160" s="13" t="s">
        <v>113</v>
      </c>
      <c r="D160" s="13" t="s">
        <v>185</v>
      </c>
      <c r="E160" s="13" t="s">
        <v>36</v>
      </c>
      <c r="F160" s="13" t="s">
        <v>200</v>
      </c>
      <c r="G160" s="36">
        <v>337222.8</v>
      </c>
    </row>
    <row r="161" spans="1:7" s="38" customFormat="1" ht="33.75">
      <c r="A161" s="55" t="s">
        <v>186</v>
      </c>
      <c r="B161" s="34"/>
      <c r="C161" s="34" t="s">
        <v>113</v>
      </c>
      <c r="D161" s="34" t="s">
        <v>187</v>
      </c>
      <c r="E161" s="34"/>
      <c r="F161" s="34"/>
      <c r="G161" s="35">
        <v>200010</v>
      </c>
    </row>
    <row r="162" spans="1:7" s="38" customFormat="1" ht="33.75">
      <c r="A162" s="55" t="s">
        <v>188</v>
      </c>
      <c r="B162" s="34"/>
      <c r="C162" s="34" t="s">
        <v>113</v>
      </c>
      <c r="D162" s="34" t="s">
        <v>114</v>
      </c>
      <c r="E162" s="34"/>
      <c r="F162" s="34"/>
      <c r="G162" s="35">
        <v>200010</v>
      </c>
    </row>
    <row r="163" spans="1:7" s="38" customFormat="1">
      <c r="A163" s="56" t="s">
        <v>37</v>
      </c>
      <c r="B163" s="13" t="s">
        <v>20</v>
      </c>
      <c r="C163" s="13" t="s">
        <v>113</v>
      </c>
      <c r="D163" s="13" t="s">
        <v>114</v>
      </c>
      <c r="E163" s="13" t="s">
        <v>36</v>
      </c>
      <c r="F163" s="13" t="s">
        <v>241</v>
      </c>
      <c r="G163" s="36">
        <v>200010</v>
      </c>
    </row>
    <row r="164" spans="1:7" s="38" customFormat="1" ht="56.25">
      <c r="A164" s="55" t="s">
        <v>280</v>
      </c>
      <c r="B164" s="34"/>
      <c r="C164" s="34" t="s">
        <v>113</v>
      </c>
      <c r="D164" s="34" t="s">
        <v>176</v>
      </c>
      <c r="E164" s="34"/>
      <c r="F164" s="34"/>
      <c r="G164" s="35">
        <v>5954464.2199999997</v>
      </c>
    </row>
    <row r="165" spans="1:7" s="38" customFormat="1" ht="45">
      <c r="A165" s="55" t="s">
        <v>79</v>
      </c>
      <c r="B165" s="34"/>
      <c r="C165" s="34" t="s">
        <v>113</v>
      </c>
      <c r="D165" s="34" t="s">
        <v>78</v>
      </c>
      <c r="E165" s="34"/>
      <c r="F165" s="34"/>
      <c r="G165" s="35">
        <v>5954464.2199999997</v>
      </c>
    </row>
    <row r="166" spans="1:7" s="38" customFormat="1">
      <c r="A166" s="56" t="s">
        <v>37</v>
      </c>
      <c r="B166" s="13" t="s">
        <v>20</v>
      </c>
      <c r="C166" s="13" t="s">
        <v>113</v>
      </c>
      <c r="D166" s="13" t="s">
        <v>78</v>
      </c>
      <c r="E166" s="13" t="s">
        <v>36</v>
      </c>
      <c r="F166" s="13" t="s">
        <v>200</v>
      </c>
      <c r="G166" s="36">
        <v>5954464.2199999997</v>
      </c>
    </row>
    <row r="167" spans="1:7" s="38" customFormat="1" ht="33.75">
      <c r="A167" s="55" t="s">
        <v>189</v>
      </c>
      <c r="B167" s="34"/>
      <c r="C167" s="34" t="s">
        <v>113</v>
      </c>
      <c r="D167" s="34" t="s">
        <v>190</v>
      </c>
      <c r="E167" s="34"/>
      <c r="F167" s="34"/>
      <c r="G167" s="35">
        <v>26608700</v>
      </c>
    </row>
    <row r="168" spans="1:7" s="38" customFormat="1" ht="14.25" customHeight="1">
      <c r="A168" s="55" t="s">
        <v>191</v>
      </c>
      <c r="B168" s="34"/>
      <c r="C168" s="34" t="s">
        <v>113</v>
      </c>
      <c r="D168" s="34" t="s">
        <v>192</v>
      </c>
      <c r="E168" s="34"/>
      <c r="F168" s="34"/>
      <c r="G168" s="35">
        <v>26608700</v>
      </c>
    </row>
    <row r="169" spans="1:7" s="38" customFormat="1">
      <c r="A169" s="56" t="s">
        <v>37</v>
      </c>
      <c r="B169" s="13" t="s">
        <v>20</v>
      </c>
      <c r="C169" s="13" t="s">
        <v>113</v>
      </c>
      <c r="D169" s="13" t="s">
        <v>192</v>
      </c>
      <c r="E169" s="13" t="s">
        <v>36</v>
      </c>
      <c r="F169" s="13" t="s">
        <v>112</v>
      </c>
      <c r="G169" s="36">
        <v>26608700</v>
      </c>
    </row>
    <row r="170" spans="1:7" s="38" customFormat="1" ht="33.75">
      <c r="A170" s="55" t="s">
        <v>179</v>
      </c>
      <c r="B170" s="34"/>
      <c r="C170" s="34" t="s">
        <v>113</v>
      </c>
      <c r="D170" s="34" t="s">
        <v>180</v>
      </c>
      <c r="E170" s="34"/>
      <c r="F170" s="34"/>
      <c r="G170" s="35">
        <v>67115503.140000001</v>
      </c>
    </row>
    <row r="171" spans="1:7" s="38" customFormat="1">
      <c r="A171" s="55" t="s">
        <v>116</v>
      </c>
      <c r="B171" s="34"/>
      <c r="C171" s="34" t="s">
        <v>113</v>
      </c>
      <c r="D171" s="34" t="s">
        <v>115</v>
      </c>
      <c r="E171" s="34"/>
      <c r="F171" s="34"/>
      <c r="G171" s="35">
        <v>60756887</v>
      </c>
    </row>
    <row r="172" spans="1:7" s="38" customFormat="1" ht="33.75">
      <c r="A172" s="56" t="s">
        <v>57</v>
      </c>
      <c r="B172" s="13" t="s">
        <v>20</v>
      </c>
      <c r="C172" s="13" t="s">
        <v>113</v>
      </c>
      <c r="D172" s="13" t="s">
        <v>115</v>
      </c>
      <c r="E172" s="13" t="s">
        <v>56</v>
      </c>
      <c r="F172" s="13" t="s">
        <v>26</v>
      </c>
      <c r="G172" s="36">
        <v>60756887</v>
      </c>
    </row>
    <row r="173" spans="1:7" s="38" customFormat="1">
      <c r="A173" s="55" t="s">
        <v>270</v>
      </c>
      <c r="B173" s="34"/>
      <c r="C173" s="34" t="s">
        <v>113</v>
      </c>
      <c r="D173" s="34" t="s">
        <v>242</v>
      </c>
      <c r="E173" s="34"/>
      <c r="F173" s="34"/>
      <c r="G173" s="35">
        <v>1832300.33</v>
      </c>
    </row>
    <row r="174" spans="1:7" s="38" customFormat="1">
      <c r="A174" s="56" t="s">
        <v>37</v>
      </c>
      <c r="B174" s="13" t="s">
        <v>20</v>
      </c>
      <c r="C174" s="13" t="s">
        <v>113</v>
      </c>
      <c r="D174" s="13" t="s">
        <v>242</v>
      </c>
      <c r="E174" s="13" t="s">
        <v>36</v>
      </c>
      <c r="F174" s="13" t="s">
        <v>26</v>
      </c>
      <c r="G174" s="36">
        <v>1832300.33</v>
      </c>
    </row>
    <row r="175" spans="1:7" s="38" customFormat="1" ht="22.5">
      <c r="A175" s="55" t="s">
        <v>213</v>
      </c>
      <c r="B175" s="34"/>
      <c r="C175" s="34" t="s">
        <v>113</v>
      </c>
      <c r="D175" s="34" t="s">
        <v>204</v>
      </c>
      <c r="E175" s="34"/>
      <c r="F175" s="34"/>
      <c r="G175" s="35">
        <v>4526315.8099999996</v>
      </c>
    </row>
    <row r="176" spans="1:7" s="38" customFormat="1">
      <c r="A176" s="56" t="s">
        <v>37</v>
      </c>
      <c r="B176" s="13" t="s">
        <v>20</v>
      </c>
      <c r="C176" s="13" t="s">
        <v>113</v>
      </c>
      <c r="D176" s="13" t="s">
        <v>204</v>
      </c>
      <c r="E176" s="13" t="s">
        <v>36</v>
      </c>
      <c r="F176" s="13" t="s">
        <v>200</v>
      </c>
      <c r="G176" s="36">
        <v>4526315.8099999996</v>
      </c>
    </row>
    <row r="177" spans="1:7" s="38" customFormat="1">
      <c r="A177" s="55" t="s">
        <v>165</v>
      </c>
      <c r="B177" s="34"/>
      <c r="C177" s="34" t="s">
        <v>113</v>
      </c>
      <c r="D177" s="34" t="s">
        <v>166</v>
      </c>
      <c r="E177" s="34"/>
      <c r="F177" s="34"/>
      <c r="G177" s="35">
        <v>88946642.870000005</v>
      </c>
    </row>
    <row r="178" spans="1:7" s="38" customFormat="1" ht="22.5">
      <c r="A178" s="55" t="s">
        <v>118</v>
      </c>
      <c r="B178" s="34"/>
      <c r="C178" s="34" t="s">
        <v>113</v>
      </c>
      <c r="D178" s="34" t="s">
        <v>117</v>
      </c>
      <c r="E178" s="34"/>
      <c r="F178" s="34"/>
      <c r="G178" s="35">
        <v>80000</v>
      </c>
    </row>
    <row r="179" spans="1:7" s="38" customFormat="1" ht="33.75">
      <c r="A179" s="56" t="s">
        <v>100</v>
      </c>
      <c r="B179" s="13" t="s">
        <v>20</v>
      </c>
      <c r="C179" s="13" t="s">
        <v>113</v>
      </c>
      <c r="D179" s="13" t="s">
        <v>117</v>
      </c>
      <c r="E179" s="13" t="s">
        <v>99</v>
      </c>
      <c r="F179" s="13" t="s">
        <v>26</v>
      </c>
      <c r="G179" s="36">
        <v>80000</v>
      </c>
    </row>
    <row r="180" spans="1:7" s="38" customFormat="1" ht="33.75">
      <c r="A180" s="55" t="s">
        <v>271</v>
      </c>
      <c r="B180" s="34"/>
      <c r="C180" s="34" t="s">
        <v>113</v>
      </c>
      <c r="D180" s="34" t="s">
        <v>243</v>
      </c>
      <c r="E180" s="34"/>
      <c r="F180" s="34"/>
      <c r="G180" s="35">
        <v>6000000</v>
      </c>
    </row>
    <row r="181" spans="1:7" s="38" customFormat="1" ht="33.75">
      <c r="A181" s="56" t="s">
        <v>100</v>
      </c>
      <c r="B181" s="13" t="s">
        <v>20</v>
      </c>
      <c r="C181" s="13" t="s">
        <v>113</v>
      </c>
      <c r="D181" s="13" t="s">
        <v>243</v>
      </c>
      <c r="E181" s="13" t="s">
        <v>99</v>
      </c>
      <c r="F181" s="13" t="s">
        <v>126</v>
      </c>
      <c r="G181" s="36">
        <v>6000000</v>
      </c>
    </row>
    <row r="182" spans="1:7" s="38" customFormat="1">
      <c r="A182" s="55" t="s">
        <v>120</v>
      </c>
      <c r="B182" s="34"/>
      <c r="C182" s="34" t="s">
        <v>113</v>
      </c>
      <c r="D182" s="34" t="s">
        <v>119</v>
      </c>
      <c r="E182" s="34"/>
      <c r="F182" s="34"/>
      <c r="G182" s="35">
        <v>17970880</v>
      </c>
    </row>
    <row r="183" spans="1:7" s="38" customFormat="1">
      <c r="A183" s="56" t="s">
        <v>37</v>
      </c>
      <c r="B183" s="13" t="s">
        <v>20</v>
      </c>
      <c r="C183" s="13" t="s">
        <v>113</v>
      </c>
      <c r="D183" s="13" t="s">
        <v>119</v>
      </c>
      <c r="E183" s="13" t="s">
        <v>36</v>
      </c>
      <c r="F183" s="13" t="s">
        <v>26</v>
      </c>
      <c r="G183" s="36">
        <v>8966265.5700000003</v>
      </c>
    </row>
    <row r="184" spans="1:7" s="38" customFormat="1">
      <c r="A184" s="56" t="s">
        <v>257</v>
      </c>
      <c r="B184" s="13" t="s">
        <v>20</v>
      </c>
      <c r="C184" s="13" t="s">
        <v>113</v>
      </c>
      <c r="D184" s="13" t="s">
        <v>119</v>
      </c>
      <c r="E184" s="13" t="s">
        <v>227</v>
      </c>
      <c r="F184" s="13" t="s">
        <v>26</v>
      </c>
      <c r="G184" s="36">
        <v>9004614.4299999997</v>
      </c>
    </row>
    <row r="185" spans="1:7" s="38" customFormat="1">
      <c r="A185" s="55" t="s">
        <v>193</v>
      </c>
      <c r="B185" s="34"/>
      <c r="C185" s="34" t="s">
        <v>113</v>
      </c>
      <c r="D185" s="34" t="s">
        <v>194</v>
      </c>
      <c r="E185" s="34"/>
      <c r="F185" s="34"/>
      <c r="G185" s="35">
        <v>300000</v>
      </c>
    </row>
    <row r="186" spans="1:7" s="38" customFormat="1">
      <c r="A186" s="56" t="s">
        <v>37</v>
      </c>
      <c r="B186" s="13" t="s">
        <v>20</v>
      </c>
      <c r="C186" s="13" t="s">
        <v>113</v>
      </c>
      <c r="D186" s="13" t="s">
        <v>194</v>
      </c>
      <c r="E186" s="13" t="s">
        <v>36</v>
      </c>
      <c r="F186" s="13" t="s">
        <v>26</v>
      </c>
      <c r="G186" s="36">
        <v>300000</v>
      </c>
    </row>
    <row r="187" spans="1:7" s="38" customFormat="1" ht="37.5" customHeight="1">
      <c r="A187" s="55" t="s">
        <v>281</v>
      </c>
      <c r="B187" s="34"/>
      <c r="C187" s="34" t="s">
        <v>113</v>
      </c>
      <c r="D187" s="34" t="s">
        <v>121</v>
      </c>
      <c r="E187" s="34"/>
      <c r="F187" s="34"/>
      <c r="G187" s="35">
        <v>45281642.869999997</v>
      </c>
    </row>
    <row r="188" spans="1:7" s="38" customFormat="1">
      <c r="A188" s="56" t="s">
        <v>37</v>
      </c>
      <c r="B188" s="13" t="s">
        <v>20</v>
      </c>
      <c r="C188" s="13" t="s">
        <v>113</v>
      </c>
      <c r="D188" s="13" t="s">
        <v>121</v>
      </c>
      <c r="E188" s="13" t="s">
        <v>36</v>
      </c>
      <c r="F188" s="13" t="s">
        <v>26</v>
      </c>
      <c r="G188" s="36">
        <v>45281642.869999997</v>
      </c>
    </row>
    <row r="189" spans="1:7" s="38" customFormat="1">
      <c r="A189" s="55" t="s">
        <v>272</v>
      </c>
      <c r="B189" s="34"/>
      <c r="C189" s="34" t="s">
        <v>113</v>
      </c>
      <c r="D189" s="34" t="s">
        <v>244</v>
      </c>
      <c r="E189" s="34"/>
      <c r="F189" s="34"/>
      <c r="G189" s="35">
        <v>500000</v>
      </c>
    </row>
    <row r="190" spans="1:7" s="38" customFormat="1">
      <c r="A190" s="56" t="s">
        <v>37</v>
      </c>
      <c r="B190" s="13" t="s">
        <v>20</v>
      </c>
      <c r="C190" s="13" t="s">
        <v>113</v>
      </c>
      <c r="D190" s="13" t="s">
        <v>244</v>
      </c>
      <c r="E190" s="13" t="s">
        <v>36</v>
      </c>
      <c r="F190" s="13" t="s">
        <v>26</v>
      </c>
      <c r="G190" s="36">
        <v>500000</v>
      </c>
    </row>
    <row r="191" spans="1:7" s="38" customFormat="1" ht="22.5">
      <c r="A191" s="55" t="s">
        <v>214</v>
      </c>
      <c r="B191" s="34"/>
      <c r="C191" s="34" t="s">
        <v>113</v>
      </c>
      <c r="D191" s="34" t="s">
        <v>205</v>
      </c>
      <c r="E191" s="34"/>
      <c r="F191" s="34"/>
      <c r="G191" s="35">
        <v>285000</v>
      </c>
    </row>
    <row r="192" spans="1:7" s="38" customFormat="1">
      <c r="A192" s="56" t="s">
        <v>37</v>
      </c>
      <c r="B192" s="13" t="s">
        <v>20</v>
      </c>
      <c r="C192" s="13" t="s">
        <v>113</v>
      </c>
      <c r="D192" s="13" t="s">
        <v>205</v>
      </c>
      <c r="E192" s="13" t="s">
        <v>36</v>
      </c>
      <c r="F192" s="13" t="s">
        <v>26</v>
      </c>
      <c r="G192" s="36">
        <v>285000</v>
      </c>
    </row>
    <row r="193" spans="1:7" s="38" customFormat="1">
      <c r="A193" s="55" t="s">
        <v>273</v>
      </c>
      <c r="B193" s="34"/>
      <c r="C193" s="34" t="s">
        <v>113</v>
      </c>
      <c r="D193" s="34" t="s">
        <v>245</v>
      </c>
      <c r="E193" s="34"/>
      <c r="F193" s="34"/>
      <c r="G193" s="35">
        <v>2000000</v>
      </c>
    </row>
    <row r="194" spans="1:7" s="38" customFormat="1">
      <c r="A194" s="56" t="s">
        <v>37</v>
      </c>
      <c r="B194" s="13" t="s">
        <v>20</v>
      </c>
      <c r="C194" s="13" t="s">
        <v>113</v>
      </c>
      <c r="D194" s="13" t="s">
        <v>245</v>
      </c>
      <c r="E194" s="13" t="s">
        <v>36</v>
      </c>
      <c r="F194" s="13" t="s">
        <v>26</v>
      </c>
      <c r="G194" s="36">
        <v>2000000</v>
      </c>
    </row>
    <row r="195" spans="1:7" s="38" customFormat="1">
      <c r="A195" s="55" t="s">
        <v>303</v>
      </c>
      <c r="B195" s="34"/>
      <c r="C195" s="34" t="s">
        <v>113</v>
      </c>
      <c r="D195" s="34" t="s">
        <v>304</v>
      </c>
      <c r="E195" s="34"/>
      <c r="F195" s="34"/>
      <c r="G195" s="35">
        <v>1300000</v>
      </c>
    </row>
    <row r="196" spans="1:7" s="38" customFormat="1" ht="22.5">
      <c r="A196" s="56" t="s">
        <v>97</v>
      </c>
      <c r="B196" s="13" t="s">
        <v>20</v>
      </c>
      <c r="C196" s="13" t="s">
        <v>113</v>
      </c>
      <c r="D196" s="13" t="s">
        <v>304</v>
      </c>
      <c r="E196" s="13" t="s">
        <v>96</v>
      </c>
      <c r="F196" s="13" t="s">
        <v>26</v>
      </c>
      <c r="G196" s="36">
        <v>1300000</v>
      </c>
    </row>
    <row r="197" spans="1:7" s="38" customFormat="1">
      <c r="A197" s="55" t="s">
        <v>274</v>
      </c>
      <c r="B197" s="34"/>
      <c r="C197" s="34" t="s">
        <v>113</v>
      </c>
      <c r="D197" s="34" t="s">
        <v>246</v>
      </c>
      <c r="E197" s="34"/>
      <c r="F197" s="34"/>
      <c r="G197" s="35">
        <v>229120</v>
      </c>
    </row>
    <row r="198" spans="1:7" s="38" customFormat="1">
      <c r="A198" s="56" t="s">
        <v>37</v>
      </c>
      <c r="B198" s="13" t="s">
        <v>20</v>
      </c>
      <c r="C198" s="13" t="s">
        <v>113</v>
      </c>
      <c r="D198" s="13" t="s">
        <v>246</v>
      </c>
      <c r="E198" s="13" t="s">
        <v>36</v>
      </c>
      <c r="F198" s="13" t="s">
        <v>26</v>
      </c>
      <c r="G198" s="36">
        <v>229120</v>
      </c>
    </row>
    <row r="199" spans="1:7" s="38" customFormat="1" ht="56.25">
      <c r="A199" s="59" t="s">
        <v>275</v>
      </c>
      <c r="B199" s="34"/>
      <c r="C199" s="34" t="s">
        <v>113</v>
      </c>
      <c r="D199" s="34" t="s">
        <v>247</v>
      </c>
      <c r="E199" s="34"/>
      <c r="F199" s="34"/>
      <c r="G199" s="35">
        <v>15000000</v>
      </c>
    </row>
    <row r="200" spans="1:7" s="38" customFormat="1">
      <c r="A200" s="56" t="s">
        <v>37</v>
      </c>
      <c r="B200" s="13" t="s">
        <v>20</v>
      </c>
      <c r="C200" s="13" t="s">
        <v>113</v>
      </c>
      <c r="D200" s="13" t="s">
        <v>247</v>
      </c>
      <c r="E200" s="13" t="s">
        <v>36</v>
      </c>
      <c r="F200" s="13" t="s">
        <v>248</v>
      </c>
      <c r="G200" s="36">
        <v>15000000</v>
      </c>
    </row>
    <row r="201" spans="1:7" s="38" customFormat="1" ht="33.75">
      <c r="A201" s="55" t="s">
        <v>179</v>
      </c>
      <c r="B201" s="34"/>
      <c r="C201" s="34" t="s">
        <v>122</v>
      </c>
      <c r="D201" s="34" t="s">
        <v>180</v>
      </c>
      <c r="E201" s="34"/>
      <c r="F201" s="34"/>
      <c r="G201" s="35">
        <v>3949128</v>
      </c>
    </row>
    <row r="202" spans="1:7" s="38" customFormat="1" ht="22.5">
      <c r="A202" s="55" t="s">
        <v>55</v>
      </c>
      <c r="B202" s="34"/>
      <c r="C202" s="34" t="s">
        <v>122</v>
      </c>
      <c r="D202" s="34" t="s">
        <v>123</v>
      </c>
      <c r="E202" s="34"/>
      <c r="F202" s="34"/>
      <c r="G202" s="35">
        <v>3949128</v>
      </c>
    </row>
    <row r="203" spans="1:7" s="38" customFormat="1" ht="33.75">
      <c r="A203" s="56" t="s">
        <v>57</v>
      </c>
      <c r="B203" s="13" t="s">
        <v>20</v>
      </c>
      <c r="C203" s="13" t="s">
        <v>122</v>
      </c>
      <c r="D203" s="13" t="s">
        <v>123</v>
      </c>
      <c r="E203" s="13" t="s">
        <v>56</v>
      </c>
      <c r="F203" s="13" t="s">
        <v>26</v>
      </c>
      <c r="G203" s="36">
        <v>3949128</v>
      </c>
    </row>
    <row r="204" spans="1:7" s="38" customFormat="1">
      <c r="A204" s="55" t="s">
        <v>165</v>
      </c>
      <c r="B204" s="34"/>
      <c r="C204" s="34" t="s">
        <v>122</v>
      </c>
      <c r="D204" s="34" t="s">
        <v>166</v>
      </c>
      <c r="E204" s="34"/>
      <c r="F204" s="34"/>
      <c r="G204" s="35">
        <v>34123967.390000001</v>
      </c>
    </row>
    <row r="205" spans="1:7" s="38" customFormat="1" ht="22.5">
      <c r="A205" s="55" t="s">
        <v>125</v>
      </c>
      <c r="B205" s="34"/>
      <c r="C205" s="34" t="s">
        <v>122</v>
      </c>
      <c r="D205" s="34" t="s">
        <v>124</v>
      </c>
      <c r="E205" s="34"/>
      <c r="F205" s="34"/>
      <c r="G205" s="35">
        <v>34123967.390000001</v>
      </c>
    </row>
    <row r="206" spans="1:7" s="38" customFormat="1">
      <c r="A206" s="56" t="s">
        <v>127</v>
      </c>
      <c r="B206" s="13" t="s">
        <v>20</v>
      </c>
      <c r="C206" s="13" t="s">
        <v>122</v>
      </c>
      <c r="D206" s="13" t="s">
        <v>124</v>
      </c>
      <c r="E206" s="13" t="s">
        <v>126</v>
      </c>
      <c r="F206" s="13" t="s">
        <v>26</v>
      </c>
      <c r="G206" s="36">
        <v>15259991.4</v>
      </c>
    </row>
    <row r="207" spans="1:7" s="38" customFormat="1">
      <c r="A207" s="56" t="s">
        <v>127</v>
      </c>
      <c r="B207" s="13" t="s">
        <v>20</v>
      </c>
      <c r="C207" s="13" t="s">
        <v>122</v>
      </c>
      <c r="D207" s="13" t="s">
        <v>124</v>
      </c>
      <c r="E207" s="13" t="s">
        <v>126</v>
      </c>
      <c r="F207" s="13" t="s">
        <v>126</v>
      </c>
      <c r="G207" s="36">
        <v>6450000</v>
      </c>
    </row>
    <row r="208" spans="1:7" s="38" customFormat="1" ht="22.5">
      <c r="A208" s="56" t="s">
        <v>129</v>
      </c>
      <c r="B208" s="13" t="s">
        <v>20</v>
      </c>
      <c r="C208" s="13" t="s">
        <v>122</v>
      </c>
      <c r="D208" s="13" t="s">
        <v>124</v>
      </c>
      <c r="E208" s="13" t="s">
        <v>128</v>
      </c>
      <c r="F208" s="13" t="s">
        <v>26</v>
      </c>
      <c r="G208" s="36">
        <v>90000</v>
      </c>
    </row>
    <row r="209" spans="1:7" s="38" customFormat="1" ht="22.5">
      <c r="A209" s="56" t="s">
        <v>131</v>
      </c>
      <c r="B209" s="13" t="s">
        <v>20</v>
      </c>
      <c r="C209" s="13" t="s">
        <v>122</v>
      </c>
      <c r="D209" s="13" t="s">
        <v>124</v>
      </c>
      <c r="E209" s="13" t="s">
        <v>130</v>
      </c>
      <c r="F209" s="13" t="s">
        <v>26</v>
      </c>
      <c r="G209" s="36">
        <v>7918066</v>
      </c>
    </row>
    <row r="210" spans="1:7" s="38" customFormat="1">
      <c r="A210" s="56" t="s">
        <v>37</v>
      </c>
      <c r="B210" s="13" t="s">
        <v>20</v>
      </c>
      <c r="C210" s="13" t="s">
        <v>122</v>
      </c>
      <c r="D210" s="13" t="s">
        <v>124</v>
      </c>
      <c r="E210" s="13" t="s">
        <v>36</v>
      </c>
      <c r="F210" s="13" t="s">
        <v>26</v>
      </c>
      <c r="G210" s="36">
        <v>3965109.99</v>
      </c>
    </row>
    <row r="211" spans="1:7" s="38" customFormat="1">
      <c r="A211" s="56" t="s">
        <v>257</v>
      </c>
      <c r="B211" s="13" t="s">
        <v>20</v>
      </c>
      <c r="C211" s="13" t="s">
        <v>122</v>
      </c>
      <c r="D211" s="13" t="s">
        <v>124</v>
      </c>
      <c r="E211" s="13" t="s">
        <v>227</v>
      </c>
      <c r="F211" s="13" t="s">
        <v>26</v>
      </c>
      <c r="G211" s="36">
        <v>175800</v>
      </c>
    </row>
    <row r="212" spans="1:7" s="38" customFormat="1">
      <c r="A212" s="56" t="s">
        <v>39</v>
      </c>
      <c r="B212" s="13" t="s">
        <v>20</v>
      </c>
      <c r="C212" s="13" t="s">
        <v>122</v>
      </c>
      <c r="D212" s="13" t="s">
        <v>124</v>
      </c>
      <c r="E212" s="13" t="s">
        <v>38</v>
      </c>
      <c r="F212" s="13" t="s">
        <v>26</v>
      </c>
      <c r="G212" s="36">
        <v>265000</v>
      </c>
    </row>
    <row r="213" spans="1:7" s="38" customFormat="1" ht="33.75">
      <c r="A213" s="55" t="s">
        <v>195</v>
      </c>
      <c r="B213" s="34"/>
      <c r="C213" s="34" t="s">
        <v>132</v>
      </c>
      <c r="D213" s="34" t="s">
        <v>196</v>
      </c>
      <c r="E213" s="34"/>
      <c r="F213" s="34"/>
      <c r="G213" s="35">
        <v>559500</v>
      </c>
    </row>
    <row r="214" spans="1:7" s="38" customFormat="1" ht="22.5">
      <c r="A214" s="55" t="s">
        <v>276</v>
      </c>
      <c r="B214" s="34"/>
      <c r="C214" s="34" t="s">
        <v>132</v>
      </c>
      <c r="D214" s="34" t="s">
        <v>249</v>
      </c>
      <c r="E214" s="34"/>
      <c r="F214" s="34"/>
      <c r="G214" s="35">
        <v>559500</v>
      </c>
    </row>
    <row r="215" spans="1:7" s="38" customFormat="1">
      <c r="A215" s="56" t="s">
        <v>137</v>
      </c>
      <c r="B215" s="13" t="s">
        <v>20</v>
      </c>
      <c r="C215" s="13" t="s">
        <v>132</v>
      </c>
      <c r="D215" s="13" t="s">
        <v>249</v>
      </c>
      <c r="E215" s="13" t="s">
        <v>136</v>
      </c>
      <c r="F215" s="13" t="s">
        <v>26</v>
      </c>
      <c r="G215" s="36">
        <v>559500</v>
      </c>
    </row>
    <row r="216" spans="1:7" s="38" customFormat="1" ht="33.75">
      <c r="A216" s="55" t="s">
        <v>215</v>
      </c>
      <c r="B216" s="34"/>
      <c r="C216" s="34" t="s">
        <v>132</v>
      </c>
      <c r="D216" s="34" t="s">
        <v>206</v>
      </c>
      <c r="E216" s="34"/>
      <c r="F216" s="34"/>
      <c r="G216" s="35">
        <v>406552.17</v>
      </c>
    </row>
    <row r="217" spans="1:7" s="38" customFormat="1" ht="45">
      <c r="A217" s="55" t="s">
        <v>216</v>
      </c>
      <c r="B217" s="34"/>
      <c r="C217" s="34" t="s">
        <v>132</v>
      </c>
      <c r="D217" s="34" t="s">
        <v>207</v>
      </c>
      <c r="E217" s="34"/>
      <c r="F217" s="34"/>
      <c r="G217" s="35">
        <v>406552.17</v>
      </c>
    </row>
    <row r="218" spans="1:7" s="38" customFormat="1">
      <c r="A218" s="56" t="s">
        <v>137</v>
      </c>
      <c r="B218" s="13" t="s">
        <v>20</v>
      </c>
      <c r="C218" s="13" t="s">
        <v>132</v>
      </c>
      <c r="D218" s="13" t="s">
        <v>207</v>
      </c>
      <c r="E218" s="13" t="s">
        <v>136</v>
      </c>
      <c r="F218" s="13" t="s">
        <v>200</v>
      </c>
      <c r="G218" s="36">
        <v>406552.17</v>
      </c>
    </row>
    <row r="219" spans="1:7" s="38" customFormat="1" ht="33.75">
      <c r="A219" s="55" t="s">
        <v>195</v>
      </c>
      <c r="B219" s="34"/>
      <c r="C219" s="34" t="s">
        <v>133</v>
      </c>
      <c r="D219" s="34" t="s">
        <v>196</v>
      </c>
      <c r="E219" s="34"/>
      <c r="F219" s="34"/>
      <c r="G219" s="35">
        <v>46969956.530000001</v>
      </c>
    </row>
    <row r="220" spans="1:7" s="38" customFormat="1" ht="22.5">
      <c r="A220" s="55" t="s">
        <v>55</v>
      </c>
      <c r="B220" s="34"/>
      <c r="C220" s="34" t="s">
        <v>133</v>
      </c>
      <c r="D220" s="34" t="s">
        <v>134</v>
      </c>
      <c r="E220" s="34"/>
      <c r="F220" s="34"/>
      <c r="G220" s="35">
        <v>33055000</v>
      </c>
    </row>
    <row r="221" spans="1:7" s="38" customFormat="1" ht="33.75">
      <c r="A221" s="56" t="s">
        <v>57</v>
      </c>
      <c r="B221" s="13" t="s">
        <v>20</v>
      </c>
      <c r="C221" s="13" t="s">
        <v>133</v>
      </c>
      <c r="D221" s="13" t="s">
        <v>134</v>
      </c>
      <c r="E221" s="13" t="s">
        <v>56</v>
      </c>
      <c r="F221" s="13" t="s">
        <v>26</v>
      </c>
      <c r="G221" s="36">
        <v>33055000</v>
      </c>
    </row>
    <row r="222" spans="1:7" s="38" customFormat="1" ht="67.5">
      <c r="A222" s="59" t="s">
        <v>282</v>
      </c>
      <c r="B222" s="34"/>
      <c r="C222" s="34" t="s">
        <v>133</v>
      </c>
      <c r="D222" s="34" t="s">
        <v>135</v>
      </c>
      <c r="E222" s="34"/>
      <c r="F222" s="34"/>
      <c r="G222" s="35">
        <v>12828000</v>
      </c>
    </row>
    <row r="223" spans="1:7" s="38" customFormat="1" ht="33.75">
      <c r="A223" s="56" t="s">
        <v>57</v>
      </c>
      <c r="B223" s="13" t="s">
        <v>20</v>
      </c>
      <c r="C223" s="13" t="s">
        <v>133</v>
      </c>
      <c r="D223" s="13" t="s">
        <v>135</v>
      </c>
      <c r="E223" s="13" t="s">
        <v>56</v>
      </c>
      <c r="F223" s="13" t="s">
        <v>197</v>
      </c>
      <c r="G223" s="36">
        <v>12828000</v>
      </c>
    </row>
    <row r="224" spans="1:7" s="38" customFormat="1">
      <c r="A224" s="55" t="s">
        <v>306</v>
      </c>
      <c r="B224" s="34"/>
      <c r="C224" s="34" t="s">
        <v>133</v>
      </c>
      <c r="D224" s="34" t="s">
        <v>307</v>
      </c>
      <c r="E224" s="34"/>
      <c r="F224" s="34"/>
      <c r="G224" s="35">
        <v>1086956.53</v>
      </c>
    </row>
    <row r="225" spans="1:7" s="38" customFormat="1" ht="33.75">
      <c r="A225" s="55" t="s">
        <v>219</v>
      </c>
      <c r="B225" s="34"/>
      <c r="C225" s="34" t="s">
        <v>133</v>
      </c>
      <c r="D225" s="34" t="s">
        <v>287</v>
      </c>
      <c r="E225" s="34"/>
      <c r="F225" s="34"/>
      <c r="G225" s="35">
        <v>1086956.53</v>
      </c>
    </row>
    <row r="226" spans="1:7" s="38" customFormat="1">
      <c r="A226" s="56" t="s">
        <v>137</v>
      </c>
      <c r="B226" s="13" t="s">
        <v>20</v>
      </c>
      <c r="C226" s="13" t="s">
        <v>133</v>
      </c>
      <c r="D226" s="13" t="s">
        <v>287</v>
      </c>
      <c r="E226" s="13" t="s">
        <v>136</v>
      </c>
      <c r="F226" s="13" t="s">
        <v>197</v>
      </c>
      <c r="G226" s="36">
        <v>1086956.53</v>
      </c>
    </row>
    <row r="227" spans="1:7" s="38" customFormat="1" ht="33.75">
      <c r="A227" s="55" t="s">
        <v>195</v>
      </c>
      <c r="B227" s="34"/>
      <c r="C227" s="34" t="s">
        <v>138</v>
      </c>
      <c r="D227" s="34" t="s">
        <v>196</v>
      </c>
      <c r="E227" s="34"/>
      <c r="F227" s="34"/>
      <c r="G227" s="35">
        <v>8531000</v>
      </c>
    </row>
    <row r="228" spans="1:7" s="38" customFormat="1">
      <c r="A228" s="55" t="s">
        <v>140</v>
      </c>
      <c r="B228" s="34"/>
      <c r="C228" s="34" t="s">
        <v>138</v>
      </c>
      <c r="D228" s="34" t="s">
        <v>139</v>
      </c>
      <c r="E228" s="34"/>
      <c r="F228" s="34"/>
      <c r="G228" s="35">
        <v>8531000</v>
      </c>
    </row>
    <row r="229" spans="1:7" s="38" customFormat="1">
      <c r="A229" s="56" t="s">
        <v>137</v>
      </c>
      <c r="B229" s="13" t="s">
        <v>20</v>
      </c>
      <c r="C229" s="13" t="s">
        <v>138</v>
      </c>
      <c r="D229" s="13" t="s">
        <v>139</v>
      </c>
      <c r="E229" s="13" t="s">
        <v>136</v>
      </c>
      <c r="F229" s="13" t="s">
        <v>26</v>
      </c>
      <c r="G229" s="36">
        <v>8531000</v>
      </c>
    </row>
    <row r="230" spans="1:7" s="38" customFormat="1">
      <c r="A230" s="55" t="s">
        <v>165</v>
      </c>
      <c r="B230" s="34"/>
      <c r="C230" s="34" t="s">
        <v>138</v>
      </c>
      <c r="D230" s="34" t="s">
        <v>166</v>
      </c>
      <c r="E230" s="34"/>
      <c r="F230" s="34"/>
      <c r="G230" s="35">
        <v>1566500</v>
      </c>
    </row>
    <row r="231" spans="1:7" s="38" customFormat="1" ht="22.5">
      <c r="A231" s="55" t="s">
        <v>142</v>
      </c>
      <c r="B231" s="34"/>
      <c r="C231" s="34" t="s">
        <v>138</v>
      </c>
      <c r="D231" s="34" t="s">
        <v>141</v>
      </c>
      <c r="E231" s="34"/>
      <c r="F231" s="34"/>
      <c r="G231" s="35">
        <v>1566500</v>
      </c>
    </row>
    <row r="232" spans="1:7" s="38" customFormat="1">
      <c r="A232" s="56" t="s">
        <v>37</v>
      </c>
      <c r="B232" s="13" t="s">
        <v>20</v>
      </c>
      <c r="C232" s="13" t="s">
        <v>138</v>
      </c>
      <c r="D232" s="13" t="s">
        <v>141</v>
      </c>
      <c r="E232" s="13" t="s">
        <v>36</v>
      </c>
      <c r="F232" s="13" t="s">
        <v>26</v>
      </c>
      <c r="G232" s="36">
        <v>1566500</v>
      </c>
    </row>
    <row r="233" spans="1:7" s="38" customFormat="1">
      <c r="A233" s="55" t="s">
        <v>165</v>
      </c>
      <c r="B233" s="34"/>
      <c r="C233" s="34" t="s">
        <v>143</v>
      </c>
      <c r="D233" s="34" t="s">
        <v>166</v>
      </c>
      <c r="E233" s="34"/>
      <c r="F233" s="34"/>
      <c r="G233" s="35">
        <v>1960000</v>
      </c>
    </row>
    <row r="234" spans="1:7" s="38" customFormat="1">
      <c r="A234" s="55" t="s">
        <v>145</v>
      </c>
      <c r="B234" s="34"/>
      <c r="C234" s="34" t="s">
        <v>143</v>
      </c>
      <c r="D234" s="34" t="s">
        <v>144</v>
      </c>
      <c r="E234" s="34"/>
      <c r="F234" s="34"/>
      <c r="G234" s="35">
        <v>1960000</v>
      </c>
    </row>
    <row r="235" spans="1:7" s="38" customFormat="1">
      <c r="A235" s="56" t="s">
        <v>288</v>
      </c>
      <c r="B235" s="13" t="s">
        <v>20</v>
      </c>
      <c r="C235" s="13" t="s">
        <v>143</v>
      </c>
      <c r="D235" s="13" t="s">
        <v>144</v>
      </c>
      <c r="E235" s="13" t="s">
        <v>289</v>
      </c>
      <c r="F235" s="13" t="s">
        <v>26</v>
      </c>
      <c r="G235" s="36">
        <v>1960000</v>
      </c>
    </row>
    <row r="236" spans="1:7" s="38" customFormat="1" ht="33.75">
      <c r="A236" s="55" t="s">
        <v>277</v>
      </c>
      <c r="B236" s="34"/>
      <c r="C236" s="34" t="s">
        <v>250</v>
      </c>
      <c r="D236" s="34" t="s">
        <v>251</v>
      </c>
      <c r="E236" s="34"/>
      <c r="F236" s="34"/>
      <c r="G236" s="35">
        <v>1269668.1399999999</v>
      </c>
    </row>
    <row r="237" spans="1:7" s="38" customFormat="1">
      <c r="A237" s="55" t="s">
        <v>278</v>
      </c>
      <c r="B237" s="34"/>
      <c r="C237" s="34" t="s">
        <v>250</v>
      </c>
      <c r="D237" s="34" t="s">
        <v>252</v>
      </c>
      <c r="E237" s="34"/>
      <c r="F237" s="34"/>
      <c r="G237" s="35">
        <v>1269668.1399999999</v>
      </c>
    </row>
    <row r="238" spans="1:7" s="38" customFormat="1">
      <c r="A238" s="56" t="s">
        <v>288</v>
      </c>
      <c r="B238" s="13" t="s">
        <v>20</v>
      </c>
      <c r="C238" s="13" t="s">
        <v>250</v>
      </c>
      <c r="D238" s="13" t="s">
        <v>252</v>
      </c>
      <c r="E238" s="13" t="s">
        <v>253</v>
      </c>
      <c r="F238" s="13" t="s">
        <v>112</v>
      </c>
      <c r="G238" s="36">
        <v>1269668.1399999999</v>
      </c>
    </row>
    <row r="239" spans="1:7" s="38" customFormat="1" ht="33.75">
      <c r="A239" s="55" t="s">
        <v>195</v>
      </c>
      <c r="B239" s="34"/>
      <c r="C239" s="34" t="s">
        <v>198</v>
      </c>
      <c r="D239" s="34" t="s">
        <v>196</v>
      </c>
      <c r="E239" s="34"/>
      <c r="F239" s="34"/>
      <c r="G239" s="35">
        <v>2000000</v>
      </c>
    </row>
    <row r="240" spans="1:7" s="38" customFormat="1" ht="22.5">
      <c r="A240" s="55" t="s">
        <v>279</v>
      </c>
      <c r="B240" s="34"/>
      <c r="C240" s="34" t="s">
        <v>198</v>
      </c>
      <c r="D240" s="34" t="s">
        <v>254</v>
      </c>
      <c r="E240" s="34"/>
      <c r="F240" s="34"/>
      <c r="G240" s="35">
        <v>2000000</v>
      </c>
    </row>
    <row r="241" spans="1:7" s="38" customFormat="1">
      <c r="A241" s="56" t="s">
        <v>137</v>
      </c>
      <c r="B241" s="13" t="s">
        <v>20</v>
      </c>
      <c r="C241" s="13" t="s">
        <v>198</v>
      </c>
      <c r="D241" s="13" t="s">
        <v>254</v>
      </c>
      <c r="E241" s="13" t="s">
        <v>136</v>
      </c>
      <c r="F241" s="13" t="s">
        <v>26</v>
      </c>
      <c r="G241" s="36">
        <v>2000000</v>
      </c>
    </row>
    <row r="242" spans="1:7" s="38" customFormat="1">
      <c r="A242" s="55" t="s">
        <v>165</v>
      </c>
      <c r="B242" s="34"/>
      <c r="C242" s="34" t="s">
        <v>146</v>
      </c>
      <c r="D242" s="34" t="s">
        <v>166</v>
      </c>
      <c r="E242" s="34"/>
      <c r="F242" s="34"/>
      <c r="G242" s="35">
        <v>2717573</v>
      </c>
    </row>
    <row r="243" spans="1:7" s="38" customFormat="1" ht="22.5">
      <c r="A243" s="55" t="s">
        <v>283</v>
      </c>
      <c r="B243" s="34"/>
      <c r="C243" s="34" t="s">
        <v>146</v>
      </c>
      <c r="D243" s="34" t="s">
        <v>147</v>
      </c>
      <c r="E243" s="34"/>
      <c r="F243" s="34"/>
      <c r="G243" s="35">
        <v>225000</v>
      </c>
    </row>
    <row r="244" spans="1:7" s="38" customFormat="1">
      <c r="A244" s="56" t="s">
        <v>37</v>
      </c>
      <c r="B244" s="13" t="s">
        <v>20</v>
      </c>
      <c r="C244" s="13" t="s">
        <v>146</v>
      </c>
      <c r="D244" s="13" t="s">
        <v>147</v>
      </c>
      <c r="E244" s="13" t="s">
        <v>36</v>
      </c>
      <c r="F244" s="13" t="s">
        <v>26</v>
      </c>
      <c r="G244" s="36">
        <v>225000</v>
      </c>
    </row>
    <row r="245" spans="1:7" s="38" customFormat="1" ht="22.5">
      <c r="A245" s="55" t="s">
        <v>149</v>
      </c>
      <c r="B245" s="34"/>
      <c r="C245" s="34" t="s">
        <v>146</v>
      </c>
      <c r="D245" s="34" t="s">
        <v>148</v>
      </c>
      <c r="E245" s="34"/>
      <c r="F245" s="34"/>
      <c r="G245" s="35">
        <v>2492573</v>
      </c>
    </row>
    <row r="246" spans="1:7" s="38" customFormat="1">
      <c r="A246" s="56" t="s">
        <v>37</v>
      </c>
      <c r="B246" s="13" t="s">
        <v>20</v>
      </c>
      <c r="C246" s="13" t="s">
        <v>146</v>
      </c>
      <c r="D246" s="13" t="s">
        <v>148</v>
      </c>
      <c r="E246" s="13" t="s">
        <v>36</v>
      </c>
      <c r="F246" s="13" t="s">
        <v>26</v>
      </c>
      <c r="G246" s="36">
        <v>2492573</v>
      </c>
    </row>
    <row r="247" spans="1:7" s="38" customFormat="1">
      <c r="A247" s="55" t="s">
        <v>165</v>
      </c>
      <c r="B247" s="34"/>
      <c r="C247" s="34" t="s">
        <v>208</v>
      </c>
      <c r="D247" s="34" t="s">
        <v>166</v>
      </c>
      <c r="E247" s="34"/>
      <c r="F247" s="34"/>
      <c r="G247" s="35">
        <v>280000</v>
      </c>
    </row>
    <row r="248" spans="1:7" s="38" customFormat="1">
      <c r="A248" s="55" t="s">
        <v>218</v>
      </c>
      <c r="B248" s="34"/>
      <c r="C248" s="34" t="s">
        <v>208</v>
      </c>
      <c r="D248" s="34" t="s">
        <v>209</v>
      </c>
      <c r="E248" s="34"/>
      <c r="F248" s="34"/>
      <c r="G248" s="35">
        <v>280000</v>
      </c>
    </row>
    <row r="249" spans="1:7" s="38" customFormat="1">
      <c r="A249" s="56" t="s">
        <v>217</v>
      </c>
      <c r="B249" s="13" t="s">
        <v>20</v>
      </c>
      <c r="C249" s="13" t="s">
        <v>208</v>
      </c>
      <c r="D249" s="13" t="s">
        <v>209</v>
      </c>
      <c r="E249" s="13" t="s">
        <v>210</v>
      </c>
      <c r="F249" s="13" t="s">
        <v>26</v>
      </c>
      <c r="G249" s="36">
        <v>280000</v>
      </c>
    </row>
    <row r="250" spans="1:7" s="38" customFormat="1">
      <c r="A250" s="60"/>
      <c r="B250" s="61"/>
      <c r="C250" s="61"/>
      <c r="D250" s="61"/>
      <c r="E250" s="61"/>
      <c r="F250" s="61"/>
      <c r="G250" s="62"/>
    </row>
    <row r="252" spans="1:7">
      <c r="A252" s="37" t="s">
        <v>255</v>
      </c>
      <c r="B252" s="21" t="s">
        <v>256</v>
      </c>
    </row>
  </sheetData>
  <autoFilter ref="A19:H236"/>
  <mergeCells count="13">
    <mergeCell ref="E7:G7"/>
    <mergeCell ref="A12:G12"/>
    <mergeCell ref="A13:G13"/>
    <mergeCell ref="A15:B15"/>
    <mergeCell ref="A17:A18"/>
    <mergeCell ref="B17:F17"/>
    <mergeCell ref="G17:G18"/>
    <mergeCell ref="A14:G14"/>
    <mergeCell ref="E1:G1"/>
    <mergeCell ref="E2:G2"/>
    <mergeCell ref="E3:G3"/>
    <mergeCell ref="E4:G4"/>
    <mergeCell ref="E5:G5"/>
  </mergeCells>
  <pageMargins left="0.98425196850393704" right="0.31" top="0.39370078740157483" bottom="0.37" header="0.19685039370078741" footer="0.19685039370078741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Пользователь Windows</cp:lastModifiedBy>
  <cp:lastPrinted>2021-06-30T13:28:00Z</cp:lastPrinted>
  <dcterms:created xsi:type="dcterms:W3CDTF">2019-02-08T12:48:58Z</dcterms:created>
  <dcterms:modified xsi:type="dcterms:W3CDTF">2021-06-30T13:28:52Z</dcterms:modified>
</cp:coreProperties>
</file>