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Бюджет!$B$14</definedName>
    <definedName name="FIO" localSheetId="0">Бюджет!#REF!</definedName>
    <definedName name="LAST_CELL" localSheetId="0">Бюджет!#REF!</definedName>
    <definedName name="SIGN" localSheetId="0">Бюджет!$B$14:$I$15</definedName>
  </definedNames>
  <calcPr calcId="125725"/>
</workbook>
</file>

<file path=xl/calcChain.xml><?xml version="1.0" encoding="utf-8"?>
<calcChain xmlns="http://schemas.openxmlformats.org/spreadsheetml/2006/main">
  <c r="K186" i="1"/>
  <c r="J186"/>
  <c r="I186"/>
  <c r="H186"/>
  <c r="G186"/>
  <c r="K174"/>
  <c r="J174"/>
  <c r="I174"/>
  <c r="H174"/>
  <c r="G174"/>
  <c r="K160"/>
  <c r="J160"/>
  <c r="I160"/>
  <c r="H160"/>
  <c r="G160"/>
  <c r="H141"/>
  <c r="I141"/>
  <c r="J141"/>
  <c r="K141"/>
  <c r="G141"/>
  <c r="K123"/>
  <c r="J123"/>
  <c r="I123"/>
  <c r="H123"/>
  <c r="G123"/>
  <c r="K113"/>
  <c r="J113"/>
  <c r="I113"/>
  <c r="H113"/>
  <c r="G113"/>
  <c r="H105"/>
  <c r="I105"/>
  <c r="J105"/>
  <c r="K105"/>
  <c r="G105"/>
  <c r="K100"/>
  <c r="J100"/>
  <c r="I100"/>
  <c r="H100"/>
  <c r="G100"/>
  <c r="H96"/>
  <c r="I96"/>
  <c r="J96"/>
  <c r="K96"/>
  <c r="G96"/>
  <c r="K93"/>
  <c r="J93"/>
  <c r="I93"/>
  <c r="H93"/>
  <c r="G93"/>
  <c r="K87"/>
  <c r="J87"/>
  <c r="I87"/>
  <c r="H87"/>
  <c r="G87"/>
  <c r="K68"/>
  <c r="J68"/>
  <c r="I68"/>
  <c r="H68"/>
  <c r="G68"/>
  <c r="K47"/>
  <c r="J47"/>
  <c r="I47"/>
  <c r="H47"/>
  <c r="G47"/>
  <c r="K23"/>
  <c r="J23"/>
  <c r="I23"/>
  <c r="H23"/>
  <c r="G23"/>
</calcChain>
</file>

<file path=xl/sharedStrings.xml><?xml version="1.0" encoding="utf-8"?>
<sst xmlns="http://schemas.openxmlformats.org/spreadsheetml/2006/main" count="907" uniqueCount="178">
  <si>
    <t>КФСР</t>
  </si>
  <si>
    <t>КЦСР</t>
  </si>
  <si>
    <t>КВР</t>
  </si>
  <si>
    <t>КОСГУ</t>
  </si>
  <si>
    <t>Доп. КР</t>
  </si>
  <si>
    <t>Бланк расходов</t>
  </si>
  <si>
    <t>КП - расходы 1кв</t>
  </si>
  <si>
    <t>КП - расходы 2кв</t>
  </si>
  <si>
    <t>КП - расходы 3кв</t>
  </si>
  <si>
    <t>КП - расходы 4кв</t>
  </si>
  <si>
    <t>КП - расходы год</t>
  </si>
  <si>
    <t>0102</t>
  </si>
  <si>
    <t>6710900210</t>
  </si>
  <si>
    <t>121</t>
  </si>
  <si>
    <t>211</t>
  </si>
  <si>
    <t>000</t>
  </si>
  <si>
    <t>ПБС Совет депутатов МО Кировское ГП</t>
  </si>
  <si>
    <t>111</t>
  </si>
  <si>
    <t>266</t>
  </si>
  <si>
    <t>129</t>
  </si>
  <si>
    <t>213</t>
  </si>
  <si>
    <t>0103</t>
  </si>
  <si>
    <t>6730900220</t>
  </si>
  <si>
    <t>6730900230</t>
  </si>
  <si>
    <t>122</t>
  </si>
  <si>
    <t>212</t>
  </si>
  <si>
    <t>244</t>
  </si>
  <si>
    <t>221</t>
  </si>
  <si>
    <t>225</t>
  </si>
  <si>
    <t>226</t>
  </si>
  <si>
    <t>346</t>
  </si>
  <si>
    <t>349</t>
  </si>
  <si>
    <t>853</t>
  </si>
  <si>
    <t>292</t>
  </si>
  <si>
    <t>297</t>
  </si>
  <si>
    <t>9890996090</t>
  </si>
  <si>
    <t>540</t>
  </si>
  <si>
    <t>251</t>
  </si>
  <si>
    <t>916</t>
  </si>
  <si>
    <t>Совет депутатов МО "Кировск"_МБТ</t>
  </si>
  <si>
    <t>0104</t>
  </si>
  <si>
    <t>6740900210</t>
  </si>
  <si>
    <t>ПБС Администрация МО Кировское ГП</t>
  </si>
  <si>
    <t>6740900220</t>
  </si>
  <si>
    <t>6740900230</t>
  </si>
  <si>
    <t>223</t>
  </si>
  <si>
    <t>310</t>
  </si>
  <si>
    <t>345</t>
  </si>
  <si>
    <t>247</t>
  </si>
  <si>
    <t>6750900210</t>
  </si>
  <si>
    <t>6790971340</t>
  </si>
  <si>
    <t>866</t>
  </si>
  <si>
    <t>9890996040</t>
  </si>
  <si>
    <t>915</t>
  </si>
  <si>
    <t>Администрация МО "Кировск"_МБТ</t>
  </si>
  <si>
    <t>0111</t>
  </si>
  <si>
    <t>9890910050</t>
  </si>
  <si>
    <t>870</t>
  </si>
  <si>
    <t>200</t>
  </si>
  <si>
    <t>ПБС Администрация МО Кировское ГП_3</t>
  </si>
  <si>
    <t>0113</t>
  </si>
  <si>
    <t>0420100250</t>
  </si>
  <si>
    <t>611</t>
  </si>
  <si>
    <t>241</t>
  </si>
  <si>
    <t>Администрация МО "Кировск"(БУ,АУ)</t>
  </si>
  <si>
    <t>9890910030</t>
  </si>
  <si>
    <t>360</t>
  </si>
  <si>
    <t>296</t>
  </si>
  <si>
    <t>9890910100</t>
  </si>
  <si>
    <t>9890910300</t>
  </si>
  <si>
    <t>9890910310</t>
  </si>
  <si>
    <t>9890910320</t>
  </si>
  <si>
    <t>291</t>
  </si>
  <si>
    <t>0309</t>
  </si>
  <si>
    <t>7В30113620</t>
  </si>
  <si>
    <t>0310</t>
  </si>
  <si>
    <t>7В10113830</t>
  </si>
  <si>
    <t>7В20113840</t>
  </si>
  <si>
    <t>9890996100</t>
  </si>
  <si>
    <t>917</t>
  </si>
  <si>
    <t>0314</t>
  </si>
  <si>
    <t>1R00113900</t>
  </si>
  <si>
    <t>2D00118140</t>
  </si>
  <si>
    <t>7В40113140</t>
  </si>
  <si>
    <t>0409</t>
  </si>
  <si>
    <t>1F00114910</t>
  </si>
  <si>
    <t>ПБС МУ "Управление ЖКХ и обеспечения"</t>
  </si>
  <si>
    <t>5930114740</t>
  </si>
  <si>
    <t>6010114090</t>
  </si>
  <si>
    <t>60101S0140</t>
  </si>
  <si>
    <t>016</t>
  </si>
  <si>
    <t>60301S4200</t>
  </si>
  <si>
    <t>6К10114710</t>
  </si>
  <si>
    <t>9890914190</t>
  </si>
  <si>
    <t>9890914480</t>
  </si>
  <si>
    <t>9890916310</t>
  </si>
  <si>
    <t>9890980370</t>
  </si>
  <si>
    <t>414</t>
  </si>
  <si>
    <t>100</t>
  </si>
  <si>
    <t>0412</t>
  </si>
  <si>
    <t>0410114430</t>
  </si>
  <si>
    <t>9890910340</t>
  </si>
  <si>
    <t>9890910350</t>
  </si>
  <si>
    <t>9890982280</t>
  </si>
  <si>
    <t>228</t>
  </si>
  <si>
    <t>0501</t>
  </si>
  <si>
    <t>77202S0810</t>
  </si>
  <si>
    <t>020</t>
  </si>
  <si>
    <t>9890915000</t>
  </si>
  <si>
    <t>9890915010</t>
  </si>
  <si>
    <t>9890915440</t>
  </si>
  <si>
    <t>321</t>
  </si>
  <si>
    <t>262</t>
  </si>
  <si>
    <t>0502</t>
  </si>
  <si>
    <t>9890906300</t>
  </si>
  <si>
    <t>811</t>
  </si>
  <si>
    <t>9890915500</t>
  </si>
  <si>
    <t>9890915730</t>
  </si>
  <si>
    <t>9890980940</t>
  </si>
  <si>
    <t>0503</t>
  </si>
  <si>
    <t>5F001S4770</t>
  </si>
  <si>
    <t>013</t>
  </si>
  <si>
    <t>5Б001S4310</t>
  </si>
  <si>
    <t>023</t>
  </si>
  <si>
    <t>5К001S4660</t>
  </si>
  <si>
    <t>6L1F255550</t>
  </si>
  <si>
    <t>014</t>
  </si>
  <si>
    <t>6К30115890</t>
  </si>
  <si>
    <t>6К30116560</t>
  </si>
  <si>
    <t>6К301S4840</t>
  </si>
  <si>
    <t>9890906030</t>
  </si>
  <si>
    <t>9890906730</t>
  </si>
  <si>
    <t>9890915310</t>
  </si>
  <si>
    <t>9890915320</t>
  </si>
  <si>
    <t>9890915350</t>
  </si>
  <si>
    <t>9890916240</t>
  </si>
  <si>
    <t>9890916460</t>
  </si>
  <si>
    <t>9890981120</t>
  </si>
  <si>
    <t>9890995040</t>
  </si>
  <si>
    <t>904</t>
  </si>
  <si>
    <t>0505</t>
  </si>
  <si>
    <t>6К40100250</t>
  </si>
  <si>
    <t>9890900240</t>
  </si>
  <si>
    <t>112</t>
  </si>
  <si>
    <t>222</t>
  </si>
  <si>
    <t>119</t>
  </si>
  <si>
    <t>0707</t>
  </si>
  <si>
    <t>0330112050</t>
  </si>
  <si>
    <t>612</t>
  </si>
  <si>
    <t>1Q001S4330</t>
  </si>
  <si>
    <t>0801</t>
  </si>
  <si>
    <t>0310100250</t>
  </si>
  <si>
    <t>03101S0360</t>
  </si>
  <si>
    <t>012</t>
  </si>
  <si>
    <t>031A2S5196</t>
  </si>
  <si>
    <t>0804</t>
  </si>
  <si>
    <t>0320112090</t>
  </si>
  <si>
    <t>9890912200</t>
  </si>
  <si>
    <t>1001</t>
  </si>
  <si>
    <t>9890903080</t>
  </si>
  <si>
    <t>312</t>
  </si>
  <si>
    <t>264</t>
  </si>
  <si>
    <t>1004</t>
  </si>
  <si>
    <t>5L001L4970</t>
  </si>
  <si>
    <t>322</t>
  </si>
  <si>
    <t>1101</t>
  </si>
  <si>
    <t>0340112070</t>
  </si>
  <si>
    <t>1204</t>
  </si>
  <si>
    <t>9890915040</t>
  </si>
  <si>
    <t>9890915050</t>
  </si>
  <si>
    <t>1301</t>
  </si>
  <si>
    <t>9890910010</t>
  </si>
  <si>
    <t>730</t>
  </si>
  <si>
    <t>231</t>
  </si>
  <si>
    <t>Итого</t>
  </si>
  <si>
    <t>СВОДНЫЙ КАССОВЫЙ ПЛАН ПО РАСХОДАМ БЮДЖЕТА МУНИЦИПАЛЬНОГО ОБРАЗОВАНИЯ "КИРОВСК" КИРОВСКОГО МУНИЦИПАЛЬНОГО РАЙОНА</t>
  </si>
  <si>
    <t>(по состоянию на 01.04.2021 года)</t>
  </si>
  <si>
    <t>ЛЕНИНГРАДСКОЙ ОБЛАСТИ НА 2021 ГОД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</si>
</sst>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/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left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right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right" vertical="center" wrapText="1"/>
    </xf>
    <xf numFmtId="49" fontId="1" fillId="0" borderId="9" xfId="0" applyNumberFormat="1" applyFont="1" applyBorder="1" applyAlignment="1" applyProtection="1">
      <alignment horizontal="left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" fontId="1" fillId="0" borderId="11" xfId="0" applyNumberFormat="1" applyFont="1" applyBorder="1" applyAlignment="1" applyProtection="1">
      <alignment horizontal="right" vertical="center" wrapText="1"/>
    </xf>
    <xf numFmtId="4" fontId="1" fillId="0" borderId="12" xfId="0" applyNumberFormat="1" applyFont="1" applyBorder="1" applyAlignment="1" applyProtection="1">
      <alignment horizontal="right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9" fontId="1" fillId="0" borderId="8" xfId="0" applyNumberFormat="1" applyFont="1" applyBorder="1" applyAlignment="1" applyProtection="1">
      <alignment horizontal="left" vertical="center" wrapText="1"/>
    </xf>
    <xf numFmtId="4" fontId="1" fillId="0" borderId="8" xfId="0" applyNumberFormat="1" applyFont="1" applyBorder="1" applyAlignment="1" applyProtection="1">
      <alignment horizontal="right" vertical="center" wrapText="1"/>
    </xf>
    <xf numFmtId="49" fontId="1" fillId="0" borderId="5" xfId="0" applyNumberFormat="1" applyFont="1" applyBorder="1" applyAlignment="1" applyProtection="1">
      <alignment horizontal="left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right" vertical="center" wrapText="1"/>
    </xf>
    <xf numFmtId="4" fontId="1" fillId="0" borderId="6" xfId="0" applyNumberFormat="1" applyFont="1" applyBorder="1" applyAlignment="1" applyProtection="1">
      <alignment horizontal="right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0" fontId="1" fillId="0" borderId="16" xfId="0" applyFont="1" applyBorder="1"/>
    <xf numFmtId="4" fontId="1" fillId="0" borderId="16" xfId="0" applyNumberFormat="1" applyFont="1" applyBorder="1"/>
    <xf numFmtId="4" fontId="1" fillId="0" borderId="17" xfId="0" applyNumberFormat="1" applyFont="1" applyBorder="1"/>
    <xf numFmtId="49" fontId="1" fillId="0" borderId="18" xfId="0" applyNumberFormat="1" applyFont="1" applyBorder="1" applyAlignment="1" applyProtection="1">
      <alignment horizontal="center" vertical="center" wrapText="1"/>
    </xf>
    <xf numFmtId="4" fontId="1" fillId="0" borderId="9" xfId="0" applyNumberFormat="1" applyFont="1" applyBorder="1" applyAlignment="1" applyProtection="1">
      <alignment horizontal="right" vertical="center" wrapText="1"/>
    </xf>
    <xf numFmtId="49" fontId="1" fillId="0" borderId="19" xfId="0" applyNumberFormat="1" applyFont="1" applyBorder="1" applyAlignment="1" applyProtection="1">
      <alignment horizontal="left" vertical="center" wrapText="1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" fontId="1" fillId="0" borderId="21" xfId="0" applyNumberFormat="1" applyFont="1" applyBorder="1" applyAlignment="1" applyProtection="1">
      <alignment horizontal="right" vertical="center" wrapText="1"/>
    </xf>
    <xf numFmtId="4" fontId="1" fillId="0" borderId="22" xfId="0" applyNumberFormat="1" applyFont="1" applyBorder="1" applyAlignment="1" applyProtection="1">
      <alignment horizontal="right" vertical="center" wrapText="1"/>
    </xf>
    <xf numFmtId="49" fontId="1" fillId="0" borderId="14" xfId="0" applyNumberFormat="1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/>
    </xf>
    <xf numFmtId="4" fontId="1" fillId="0" borderId="1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190"/>
  <sheetViews>
    <sheetView showGridLines="0" tabSelected="1" topLeftCell="A158" workbookViewId="0">
      <selection activeCell="M7" sqref="M7"/>
    </sheetView>
  </sheetViews>
  <sheetFormatPr defaultRowHeight="12.75" customHeight="1" outlineLevelRow="1"/>
  <cols>
    <col min="1" max="1" width="35.28515625" style="4" customWidth="1"/>
    <col min="2" max="2" width="5.7109375" style="4" customWidth="1"/>
    <col min="3" max="3" width="11.42578125" style="4" customWidth="1"/>
    <col min="4" max="4" width="5.28515625" style="4" customWidth="1"/>
    <col min="5" max="5" width="7.7109375" style="4" customWidth="1"/>
    <col min="6" max="6" width="5.42578125" style="4" customWidth="1"/>
    <col min="7" max="7" width="14" style="4" customWidth="1"/>
    <col min="8" max="8" width="14.140625" style="4" customWidth="1"/>
    <col min="9" max="9" width="14.5703125" style="4" customWidth="1"/>
    <col min="10" max="10" width="14.42578125" style="4" customWidth="1"/>
    <col min="11" max="11" width="14.140625" style="4" customWidth="1"/>
    <col min="12" max="16384" width="9.140625" style="4"/>
  </cols>
  <sheetData>
    <row r="1" spans="1:11" ht="20.25" customHeight="1">
      <c r="B1" s="5"/>
      <c r="C1" s="1" t="s">
        <v>175</v>
      </c>
      <c r="D1" s="2"/>
      <c r="E1" s="2"/>
      <c r="F1" s="2"/>
      <c r="G1" s="2"/>
      <c r="H1" s="2"/>
      <c r="I1" s="2"/>
      <c r="J1" s="2"/>
      <c r="K1" s="2"/>
    </row>
    <row r="2" spans="1:11" ht="15" customHeight="1">
      <c r="B2" s="5"/>
      <c r="C2" s="3" t="s">
        <v>177</v>
      </c>
      <c r="D2" s="3"/>
      <c r="E2" s="3"/>
      <c r="F2" s="3"/>
      <c r="G2" s="3"/>
      <c r="H2" s="3"/>
      <c r="I2" s="3"/>
      <c r="J2" s="3"/>
      <c r="K2" s="3"/>
    </row>
    <row r="3" spans="1:11">
      <c r="B3" s="5"/>
      <c r="C3" s="3" t="s">
        <v>176</v>
      </c>
      <c r="D3" s="3"/>
      <c r="E3" s="3"/>
      <c r="F3" s="3"/>
      <c r="G3" s="3"/>
      <c r="H3" s="3"/>
      <c r="I3" s="3"/>
      <c r="J3" s="3"/>
      <c r="K3" s="3"/>
    </row>
    <row r="4" spans="1:11" hidden="1">
      <c r="A4" s="6"/>
      <c r="B4" s="6"/>
      <c r="C4" s="6"/>
      <c r="D4" s="6"/>
      <c r="E4" s="6"/>
      <c r="F4" s="6"/>
      <c r="H4" s="6"/>
      <c r="I4" s="6"/>
      <c r="J4" s="7"/>
      <c r="K4" s="7"/>
    </row>
    <row r="5" spans="1:11" ht="27" customHeight="1">
      <c r="A5" s="8" t="s">
        <v>5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10</v>
      </c>
      <c r="H5" s="8" t="s">
        <v>6</v>
      </c>
      <c r="I5" s="8" t="s">
        <v>7</v>
      </c>
      <c r="J5" s="8" t="s">
        <v>8</v>
      </c>
      <c r="K5" s="8" t="s">
        <v>9</v>
      </c>
    </row>
    <row r="6" spans="1:11" outlineLevel="1">
      <c r="A6" s="9" t="s">
        <v>16</v>
      </c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  <c r="G6" s="11">
        <v>1522700</v>
      </c>
      <c r="H6" s="11">
        <v>441583</v>
      </c>
      <c r="I6" s="11">
        <v>365448</v>
      </c>
      <c r="J6" s="11">
        <v>334994</v>
      </c>
      <c r="K6" s="11">
        <v>380675</v>
      </c>
    </row>
    <row r="7" spans="1:11" outlineLevel="1">
      <c r="A7" s="9" t="s">
        <v>16</v>
      </c>
      <c r="B7" s="10" t="s">
        <v>11</v>
      </c>
      <c r="C7" s="10" t="s">
        <v>12</v>
      </c>
      <c r="D7" s="10" t="s">
        <v>13</v>
      </c>
      <c r="E7" s="10" t="s">
        <v>14</v>
      </c>
      <c r="F7" s="10" t="s">
        <v>17</v>
      </c>
      <c r="G7" s="11">
        <v>450000</v>
      </c>
      <c r="H7" s="11">
        <v>450000</v>
      </c>
      <c r="I7" s="11">
        <v>0</v>
      </c>
      <c r="J7" s="11">
        <v>0</v>
      </c>
      <c r="K7" s="11">
        <v>0</v>
      </c>
    </row>
    <row r="8" spans="1:11" outlineLevel="1">
      <c r="A8" s="9" t="s">
        <v>16</v>
      </c>
      <c r="B8" s="10" t="s">
        <v>11</v>
      </c>
      <c r="C8" s="10" t="s">
        <v>12</v>
      </c>
      <c r="D8" s="10" t="s">
        <v>13</v>
      </c>
      <c r="E8" s="10" t="s">
        <v>18</v>
      </c>
      <c r="F8" s="10" t="s">
        <v>15</v>
      </c>
      <c r="G8" s="11">
        <v>30000</v>
      </c>
      <c r="H8" s="11">
        <v>7500</v>
      </c>
      <c r="I8" s="11">
        <v>7500</v>
      </c>
      <c r="J8" s="11">
        <v>7500</v>
      </c>
      <c r="K8" s="11">
        <v>7500</v>
      </c>
    </row>
    <row r="9" spans="1:11" outlineLevel="1">
      <c r="A9" s="9" t="s">
        <v>16</v>
      </c>
      <c r="B9" s="10" t="s">
        <v>11</v>
      </c>
      <c r="C9" s="10" t="s">
        <v>12</v>
      </c>
      <c r="D9" s="10" t="s">
        <v>19</v>
      </c>
      <c r="E9" s="10" t="s">
        <v>20</v>
      </c>
      <c r="F9" s="10" t="s">
        <v>15</v>
      </c>
      <c r="G9" s="11">
        <v>595756</v>
      </c>
      <c r="H9" s="11">
        <v>131066.32</v>
      </c>
      <c r="I9" s="11">
        <v>131066.32</v>
      </c>
      <c r="J9" s="11">
        <v>131066.32</v>
      </c>
      <c r="K9" s="11">
        <v>202557.04</v>
      </c>
    </row>
    <row r="10" spans="1:11" ht="13.5" outlineLevel="1" thickBot="1">
      <c r="A10" s="22" t="s">
        <v>16</v>
      </c>
      <c r="B10" s="23" t="s">
        <v>11</v>
      </c>
      <c r="C10" s="21"/>
      <c r="D10" s="21"/>
      <c r="E10" s="21"/>
      <c r="F10" s="21"/>
      <c r="G10" s="24">
        <v>2598456</v>
      </c>
      <c r="H10" s="24">
        <v>1030149.32</v>
      </c>
      <c r="I10" s="24">
        <v>504014.32</v>
      </c>
      <c r="J10" s="24">
        <v>473560.32000000001</v>
      </c>
      <c r="K10" s="24">
        <v>590732.04</v>
      </c>
    </row>
    <row r="11" spans="1:11" ht="13.5" thickBot="1">
      <c r="A11" s="28" t="s">
        <v>16</v>
      </c>
      <c r="B11" s="29" t="s">
        <v>11</v>
      </c>
      <c r="C11" s="30"/>
      <c r="D11" s="30"/>
      <c r="E11" s="30"/>
      <c r="F11" s="30"/>
      <c r="G11" s="31">
        <v>2598456</v>
      </c>
      <c r="H11" s="31">
        <v>1030149.32</v>
      </c>
      <c r="I11" s="31">
        <v>504014.32</v>
      </c>
      <c r="J11" s="31">
        <v>473560.32000000001</v>
      </c>
      <c r="K11" s="32">
        <v>590732.04</v>
      </c>
    </row>
    <row r="12" spans="1:11" outlineLevel="1">
      <c r="A12" s="25" t="s">
        <v>16</v>
      </c>
      <c r="B12" s="26" t="s">
        <v>21</v>
      </c>
      <c r="C12" s="26" t="s">
        <v>22</v>
      </c>
      <c r="D12" s="26" t="s">
        <v>13</v>
      </c>
      <c r="E12" s="26" t="s">
        <v>14</v>
      </c>
      <c r="F12" s="26" t="s">
        <v>15</v>
      </c>
      <c r="G12" s="27">
        <v>1489462</v>
      </c>
      <c r="H12" s="27">
        <v>428943.98</v>
      </c>
      <c r="I12" s="27">
        <v>509417.08</v>
      </c>
      <c r="J12" s="27">
        <v>282997.78000000003</v>
      </c>
      <c r="K12" s="27">
        <v>268103.15999999997</v>
      </c>
    </row>
    <row r="13" spans="1:11" outlineLevel="1">
      <c r="A13" s="9" t="s">
        <v>16</v>
      </c>
      <c r="B13" s="10" t="s">
        <v>21</v>
      </c>
      <c r="C13" s="10" t="s">
        <v>22</v>
      </c>
      <c r="D13" s="10" t="s">
        <v>13</v>
      </c>
      <c r="E13" s="10" t="s">
        <v>18</v>
      </c>
      <c r="F13" s="10" t="s">
        <v>15</v>
      </c>
      <c r="G13" s="11">
        <v>30000</v>
      </c>
      <c r="H13" s="11">
        <v>6300</v>
      </c>
      <c r="I13" s="11">
        <v>16800</v>
      </c>
      <c r="J13" s="11">
        <v>3300</v>
      </c>
      <c r="K13" s="11">
        <v>3600</v>
      </c>
    </row>
    <row r="14" spans="1:11" outlineLevel="1">
      <c r="A14" s="9" t="s">
        <v>16</v>
      </c>
      <c r="B14" s="10" t="s">
        <v>21</v>
      </c>
      <c r="C14" s="10" t="s">
        <v>22</v>
      </c>
      <c r="D14" s="10" t="s">
        <v>19</v>
      </c>
      <c r="E14" s="10" t="s">
        <v>20</v>
      </c>
      <c r="F14" s="10" t="s">
        <v>15</v>
      </c>
      <c r="G14" s="11">
        <v>449818</v>
      </c>
      <c r="H14" s="11">
        <v>188923.56</v>
      </c>
      <c r="I14" s="11">
        <v>98959.96</v>
      </c>
      <c r="J14" s="11">
        <v>89963.6</v>
      </c>
      <c r="K14" s="11">
        <v>71970.880000000005</v>
      </c>
    </row>
    <row r="15" spans="1:11" outlineLevel="1">
      <c r="A15" s="9" t="s">
        <v>16</v>
      </c>
      <c r="B15" s="10" t="s">
        <v>21</v>
      </c>
      <c r="C15" s="10" t="s">
        <v>23</v>
      </c>
      <c r="D15" s="10" t="s">
        <v>24</v>
      </c>
      <c r="E15" s="10" t="s">
        <v>25</v>
      </c>
      <c r="F15" s="10" t="s">
        <v>15</v>
      </c>
      <c r="G15" s="11">
        <v>180000</v>
      </c>
      <c r="H15" s="11">
        <v>32400</v>
      </c>
      <c r="I15" s="11">
        <v>48600</v>
      </c>
      <c r="J15" s="11">
        <v>50400</v>
      </c>
      <c r="K15" s="11">
        <v>48600</v>
      </c>
    </row>
    <row r="16" spans="1:11" outlineLevel="1">
      <c r="A16" s="9" t="s">
        <v>16</v>
      </c>
      <c r="B16" s="10" t="s">
        <v>21</v>
      </c>
      <c r="C16" s="10" t="s">
        <v>23</v>
      </c>
      <c r="D16" s="10" t="s">
        <v>26</v>
      </c>
      <c r="E16" s="10" t="s">
        <v>27</v>
      </c>
      <c r="F16" s="10" t="s">
        <v>15</v>
      </c>
      <c r="G16" s="11">
        <v>18700</v>
      </c>
      <c r="H16" s="11">
        <v>5200</v>
      </c>
      <c r="I16" s="11">
        <v>4500</v>
      </c>
      <c r="J16" s="11">
        <v>4500</v>
      </c>
      <c r="K16" s="11">
        <v>4500</v>
      </c>
    </row>
    <row r="17" spans="1:11" outlineLevel="1">
      <c r="A17" s="9" t="s">
        <v>16</v>
      </c>
      <c r="B17" s="10" t="s">
        <v>21</v>
      </c>
      <c r="C17" s="10" t="s">
        <v>23</v>
      </c>
      <c r="D17" s="10" t="s">
        <v>26</v>
      </c>
      <c r="E17" s="10" t="s">
        <v>28</v>
      </c>
      <c r="F17" s="10" t="s">
        <v>15</v>
      </c>
      <c r="G17" s="11">
        <v>17000</v>
      </c>
      <c r="H17" s="11">
        <v>5100</v>
      </c>
      <c r="I17" s="11">
        <v>4760</v>
      </c>
      <c r="J17" s="11">
        <v>2550</v>
      </c>
      <c r="K17" s="11">
        <v>4590</v>
      </c>
    </row>
    <row r="18" spans="1:11" outlineLevel="1">
      <c r="A18" s="9" t="s">
        <v>16</v>
      </c>
      <c r="B18" s="10" t="s">
        <v>21</v>
      </c>
      <c r="C18" s="10" t="s">
        <v>23</v>
      </c>
      <c r="D18" s="10" t="s">
        <v>26</v>
      </c>
      <c r="E18" s="10" t="s">
        <v>29</v>
      </c>
      <c r="F18" s="10" t="s">
        <v>15</v>
      </c>
      <c r="G18" s="11">
        <v>280100</v>
      </c>
      <c r="H18" s="11">
        <v>97580</v>
      </c>
      <c r="I18" s="11">
        <v>36504</v>
      </c>
      <c r="J18" s="11">
        <v>73008</v>
      </c>
      <c r="K18" s="11">
        <v>73008</v>
      </c>
    </row>
    <row r="19" spans="1:11" outlineLevel="1">
      <c r="A19" s="9" t="s">
        <v>16</v>
      </c>
      <c r="B19" s="10" t="s">
        <v>21</v>
      </c>
      <c r="C19" s="10" t="s">
        <v>23</v>
      </c>
      <c r="D19" s="10" t="s">
        <v>26</v>
      </c>
      <c r="E19" s="10" t="s">
        <v>30</v>
      </c>
      <c r="F19" s="10" t="s">
        <v>15</v>
      </c>
      <c r="G19" s="11">
        <v>130000</v>
      </c>
      <c r="H19" s="11">
        <v>0</v>
      </c>
      <c r="I19" s="11">
        <v>18200</v>
      </c>
      <c r="J19" s="11">
        <v>67600</v>
      </c>
      <c r="K19" s="11">
        <v>44200</v>
      </c>
    </row>
    <row r="20" spans="1:11" outlineLevel="1">
      <c r="A20" s="9" t="s">
        <v>16</v>
      </c>
      <c r="B20" s="10" t="s">
        <v>21</v>
      </c>
      <c r="C20" s="10" t="s">
        <v>23</v>
      </c>
      <c r="D20" s="10" t="s">
        <v>26</v>
      </c>
      <c r="E20" s="10" t="s">
        <v>31</v>
      </c>
      <c r="F20" s="10" t="s">
        <v>15</v>
      </c>
      <c r="G20" s="11">
        <v>88460</v>
      </c>
      <c r="H20" s="11">
        <v>14153.6</v>
      </c>
      <c r="I20" s="11">
        <v>30076.400000000001</v>
      </c>
      <c r="J20" s="11">
        <v>22115</v>
      </c>
      <c r="K20" s="11">
        <v>22115</v>
      </c>
    </row>
    <row r="21" spans="1:11" outlineLevel="1">
      <c r="A21" s="9" t="s">
        <v>16</v>
      </c>
      <c r="B21" s="10" t="s">
        <v>21</v>
      </c>
      <c r="C21" s="10" t="s">
        <v>23</v>
      </c>
      <c r="D21" s="10" t="s">
        <v>32</v>
      </c>
      <c r="E21" s="10" t="s">
        <v>33</v>
      </c>
      <c r="F21" s="10" t="s">
        <v>15</v>
      </c>
      <c r="G21" s="11">
        <v>21200</v>
      </c>
      <c r="H21" s="11">
        <v>0</v>
      </c>
      <c r="I21" s="11">
        <v>0</v>
      </c>
      <c r="J21" s="11">
        <v>21200</v>
      </c>
      <c r="K21" s="11">
        <v>0</v>
      </c>
    </row>
    <row r="22" spans="1:11" ht="13.5" outlineLevel="1" thickBot="1">
      <c r="A22" s="34" t="s">
        <v>16</v>
      </c>
      <c r="B22" s="35" t="s">
        <v>21</v>
      </c>
      <c r="C22" s="35" t="s">
        <v>23</v>
      </c>
      <c r="D22" s="35" t="s">
        <v>32</v>
      </c>
      <c r="E22" s="35" t="s">
        <v>34</v>
      </c>
      <c r="F22" s="35" t="s">
        <v>15</v>
      </c>
      <c r="G22" s="36">
        <v>68900</v>
      </c>
      <c r="H22" s="36">
        <v>0</v>
      </c>
      <c r="I22" s="36">
        <v>68900</v>
      </c>
      <c r="J22" s="36">
        <v>0</v>
      </c>
      <c r="K22" s="36">
        <v>0</v>
      </c>
    </row>
    <row r="23" spans="1:11" ht="13.5" outlineLevel="1" thickBot="1">
      <c r="A23" s="28" t="s">
        <v>16</v>
      </c>
      <c r="B23" s="30" t="s">
        <v>21</v>
      </c>
      <c r="C23" s="30"/>
      <c r="D23" s="30"/>
      <c r="E23" s="30"/>
      <c r="F23" s="30"/>
      <c r="G23" s="31">
        <f>SUM(G12:G22)</f>
        <v>2773640</v>
      </c>
      <c r="H23" s="31">
        <f>SUM(H12:H22)</f>
        <v>778601.14</v>
      </c>
      <c r="I23" s="31">
        <f>SUM(I12:I22)</f>
        <v>836717.44000000006</v>
      </c>
      <c r="J23" s="31">
        <f>SUM(J12:J22)</f>
        <v>617634.38</v>
      </c>
      <c r="K23" s="32">
        <f>SUM(K12:K22)</f>
        <v>540687.04</v>
      </c>
    </row>
    <row r="24" spans="1:11" ht="13.5" outlineLevel="1" thickBot="1">
      <c r="A24" s="25" t="s">
        <v>39</v>
      </c>
      <c r="B24" s="26" t="s">
        <v>21</v>
      </c>
      <c r="C24" s="26" t="s">
        <v>35</v>
      </c>
      <c r="D24" s="26" t="s">
        <v>36</v>
      </c>
      <c r="E24" s="26" t="s">
        <v>37</v>
      </c>
      <c r="F24" s="26" t="s">
        <v>38</v>
      </c>
      <c r="G24" s="27">
        <v>293573</v>
      </c>
      <c r="H24" s="27">
        <v>73393.25</v>
      </c>
      <c r="I24" s="27">
        <v>73393.25</v>
      </c>
      <c r="J24" s="27">
        <v>73393.25</v>
      </c>
      <c r="K24" s="27">
        <v>73393.25</v>
      </c>
    </row>
    <row r="25" spans="1:11" ht="13.5" outlineLevel="1" thickBot="1">
      <c r="A25" s="39" t="s">
        <v>39</v>
      </c>
      <c r="B25" s="40" t="s">
        <v>21</v>
      </c>
      <c r="C25" s="21"/>
      <c r="D25" s="21"/>
      <c r="E25" s="21"/>
      <c r="F25" s="21"/>
      <c r="G25" s="41">
        <v>293573</v>
      </c>
      <c r="H25" s="41">
        <v>73393.25</v>
      </c>
      <c r="I25" s="41">
        <v>73393.25</v>
      </c>
      <c r="J25" s="41">
        <v>73393.25</v>
      </c>
      <c r="K25" s="41">
        <v>73393.25</v>
      </c>
    </row>
    <row r="26" spans="1:11" ht="13.5" thickBot="1">
      <c r="A26" s="28" t="s">
        <v>16</v>
      </c>
      <c r="B26" s="29" t="s">
        <v>21</v>
      </c>
      <c r="C26" s="30"/>
      <c r="D26" s="30"/>
      <c r="E26" s="30"/>
      <c r="F26" s="30"/>
      <c r="G26" s="31">
        <v>3067213</v>
      </c>
      <c r="H26" s="31">
        <v>851994.39</v>
      </c>
      <c r="I26" s="31">
        <v>910110.69</v>
      </c>
      <c r="J26" s="31">
        <v>691027.63</v>
      </c>
      <c r="K26" s="32">
        <v>614080.29</v>
      </c>
    </row>
    <row r="27" spans="1:11" outlineLevel="1">
      <c r="A27" s="25" t="s">
        <v>42</v>
      </c>
      <c r="B27" s="26" t="s">
        <v>40</v>
      </c>
      <c r="C27" s="26" t="s">
        <v>41</v>
      </c>
      <c r="D27" s="26" t="s">
        <v>13</v>
      </c>
      <c r="E27" s="26" t="s">
        <v>14</v>
      </c>
      <c r="F27" s="26" t="s">
        <v>15</v>
      </c>
      <c r="G27" s="27">
        <v>6172278.9800000004</v>
      </c>
      <c r="H27" s="27">
        <v>2637901.38</v>
      </c>
      <c r="I27" s="27">
        <v>775841.85</v>
      </c>
      <c r="J27" s="27">
        <v>1982693.9</v>
      </c>
      <c r="K27" s="27">
        <v>775841.85</v>
      </c>
    </row>
    <row r="28" spans="1:11" outlineLevel="1">
      <c r="A28" s="9" t="s">
        <v>42</v>
      </c>
      <c r="B28" s="10" t="s">
        <v>40</v>
      </c>
      <c r="C28" s="10" t="s">
        <v>41</v>
      </c>
      <c r="D28" s="10" t="s">
        <v>13</v>
      </c>
      <c r="E28" s="10" t="s">
        <v>18</v>
      </c>
      <c r="F28" s="10" t="s">
        <v>15</v>
      </c>
      <c r="G28" s="11">
        <v>50000</v>
      </c>
      <c r="H28" s="11">
        <v>12500</v>
      </c>
      <c r="I28" s="11">
        <v>12500</v>
      </c>
      <c r="J28" s="11">
        <v>12500</v>
      </c>
      <c r="K28" s="11">
        <v>12500</v>
      </c>
    </row>
    <row r="29" spans="1:11" outlineLevel="1">
      <c r="A29" s="9" t="s">
        <v>42</v>
      </c>
      <c r="B29" s="10" t="s">
        <v>40</v>
      </c>
      <c r="C29" s="10" t="s">
        <v>41</v>
      </c>
      <c r="D29" s="10" t="s">
        <v>19</v>
      </c>
      <c r="E29" s="10" t="s">
        <v>20</v>
      </c>
      <c r="F29" s="10" t="s">
        <v>15</v>
      </c>
      <c r="G29" s="11">
        <v>2166019</v>
      </c>
      <c r="H29" s="11">
        <v>823087.22</v>
      </c>
      <c r="I29" s="11">
        <v>324902.84999999998</v>
      </c>
      <c r="J29" s="11">
        <v>649805.69999999995</v>
      </c>
      <c r="K29" s="11">
        <v>368223.23</v>
      </c>
    </row>
    <row r="30" spans="1:11" outlineLevel="1">
      <c r="A30" s="9" t="s">
        <v>42</v>
      </c>
      <c r="B30" s="10" t="s">
        <v>40</v>
      </c>
      <c r="C30" s="10" t="s">
        <v>43</v>
      </c>
      <c r="D30" s="10" t="s">
        <v>13</v>
      </c>
      <c r="E30" s="10" t="s">
        <v>14</v>
      </c>
      <c r="F30" s="10" t="s">
        <v>15</v>
      </c>
      <c r="G30" s="11">
        <v>5327106</v>
      </c>
      <c r="H30" s="11">
        <v>2510047.56</v>
      </c>
      <c r="I30" s="11">
        <v>998131.8</v>
      </c>
      <c r="J30" s="11">
        <v>1218131.8</v>
      </c>
      <c r="K30" s="11">
        <v>600794.84</v>
      </c>
    </row>
    <row r="31" spans="1:11" outlineLevel="1">
      <c r="A31" s="9" t="s">
        <v>42</v>
      </c>
      <c r="B31" s="10" t="s">
        <v>40</v>
      </c>
      <c r="C31" s="10" t="s">
        <v>43</v>
      </c>
      <c r="D31" s="10" t="s">
        <v>13</v>
      </c>
      <c r="E31" s="10" t="s">
        <v>18</v>
      </c>
      <c r="F31" s="10" t="s">
        <v>15</v>
      </c>
      <c r="G31" s="11">
        <v>50000</v>
      </c>
      <c r="H31" s="11">
        <v>12500</v>
      </c>
      <c r="I31" s="11">
        <v>12500</v>
      </c>
      <c r="J31" s="11">
        <v>12500</v>
      </c>
      <c r="K31" s="11">
        <v>12500</v>
      </c>
    </row>
    <row r="32" spans="1:11" outlineLevel="1">
      <c r="A32" s="9" t="s">
        <v>42</v>
      </c>
      <c r="B32" s="10" t="s">
        <v>40</v>
      </c>
      <c r="C32" s="10" t="s">
        <v>43</v>
      </c>
      <c r="D32" s="10" t="s">
        <v>19</v>
      </c>
      <c r="E32" s="10" t="s">
        <v>20</v>
      </c>
      <c r="F32" s="10" t="s">
        <v>15</v>
      </c>
      <c r="G32" s="11">
        <v>1608786</v>
      </c>
      <c r="H32" s="11">
        <v>337845.06</v>
      </c>
      <c r="I32" s="11">
        <v>498723.66</v>
      </c>
      <c r="J32" s="11">
        <v>482635.8</v>
      </c>
      <c r="K32" s="11">
        <v>289581.48</v>
      </c>
    </row>
    <row r="33" spans="1:11" outlineLevel="1">
      <c r="A33" s="9" t="s">
        <v>42</v>
      </c>
      <c r="B33" s="10" t="s">
        <v>40</v>
      </c>
      <c r="C33" s="10" t="s">
        <v>44</v>
      </c>
      <c r="D33" s="10" t="s">
        <v>24</v>
      </c>
      <c r="E33" s="10" t="s">
        <v>25</v>
      </c>
      <c r="F33" s="10" t="s">
        <v>15</v>
      </c>
      <c r="G33" s="11">
        <v>280900</v>
      </c>
      <c r="H33" s="11">
        <v>36517</v>
      </c>
      <c r="I33" s="11">
        <v>39326</v>
      </c>
      <c r="J33" s="11">
        <v>112360</v>
      </c>
      <c r="K33" s="11">
        <v>92697</v>
      </c>
    </row>
    <row r="34" spans="1:11" outlineLevel="1">
      <c r="A34" s="9" t="s">
        <v>42</v>
      </c>
      <c r="B34" s="10" t="s">
        <v>40</v>
      </c>
      <c r="C34" s="10" t="s">
        <v>44</v>
      </c>
      <c r="D34" s="10" t="s">
        <v>24</v>
      </c>
      <c r="E34" s="10" t="s">
        <v>29</v>
      </c>
      <c r="F34" s="10" t="s">
        <v>15</v>
      </c>
      <c r="G34" s="11">
        <v>100000</v>
      </c>
      <c r="H34" s="11">
        <v>63000</v>
      </c>
      <c r="I34" s="11">
        <v>34000</v>
      </c>
      <c r="J34" s="11">
        <v>3000</v>
      </c>
      <c r="K34" s="11">
        <v>0</v>
      </c>
    </row>
    <row r="35" spans="1:11" outlineLevel="1">
      <c r="A35" s="9" t="s">
        <v>42</v>
      </c>
      <c r="B35" s="10" t="s">
        <v>40</v>
      </c>
      <c r="C35" s="10" t="s">
        <v>44</v>
      </c>
      <c r="D35" s="10" t="s">
        <v>26</v>
      </c>
      <c r="E35" s="10" t="s">
        <v>27</v>
      </c>
      <c r="F35" s="10" t="s">
        <v>15</v>
      </c>
      <c r="G35" s="11">
        <v>612000</v>
      </c>
      <c r="H35" s="11">
        <v>244800</v>
      </c>
      <c r="I35" s="11">
        <v>122400</v>
      </c>
      <c r="J35" s="11">
        <v>122400</v>
      </c>
      <c r="K35" s="11">
        <v>122400</v>
      </c>
    </row>
    <row r="36" spans="1:11" outlineLevel="1">
      <c r="A36" s="9" t="s">
        <v>42</v>
      </c>
      <c r="B36" s="10" t="s">
        <v>40</v>
      </c>
      <c r="C36" s="10" t="s">
        <v>44</v>
      </c>
      <c r="D36" s="10" t="s">
        <v>26</v>
      </c>
      <c r="E36" s="10" t="s">
        <v>45</v>
      </c>
      <c r="F36" s="10" t="s">
        <v>15</v>
      </c>
      <c r="G36" s="11">
        <v>10000</v>
      </c>
      <c r="H36" s="11">
        <v>4000</v>
      </c>
      <c r="I36" s="11">
        <v>2000</v>
      </c>
      <c r="J36" s="11">
        <v>2000</v>
      </c>
      <c r="K36" s="11">
        <v>2000</v>
      </c>
    </row>
    <row r="37" spans="1:11" outlineLevel="1">
      <c r="A37" s="9" t="s">
        <v>42</v>
      </c>
      <c r="B37" s="10" t="s">
        <v>40</v>
      </c>
      <c r="C37" s="10" t="s">
        <v>44</v>
      </c>
      <c r="D37" s="10" t="s">
        <v>26</v>
      </c>
      <c r="E37" s="10" t="s">
        <v>29</v>
      </c>
      <c r="F37" s="10" t="s">
        <v>15</v>
      </c>
      <c r="G37" s="11">
        <v>310300</v>
      </c>
      <c r="H37" s="11">
        <v>0</v>
      </c>
      <c r="I37" s="11">
        <v>68339</v>
      </c>
      <c r="J37" s="11">
        <v>223961</v>
      </c>
      <c r="K37" s="11">
        <v>18000</v>
      </c>
    </row>
    <row r="38" spans="1:11" outlineLevel="1">
      <c r="A38" s="9" t="s">
        <v>42</v>
      </c>
      <c r="B38" s="10" t="s">
        <v>40</v>
      </c>
      <c r="C38" s="10" t="s">
        <v>44</v>
      </c>
      <c r="D38" s="10" t="s">
        <v>26</v>
      </c>
      <c r="E38" s="10" t="s">
        <v>46</v>
      </c>
      <c r="F38" s="10" t="s">
        <v>15</v>
      </c>
      <c r="G38" s="11">
        <v>818400</v>
      </c>
      <c r="H38" s="11">
        <v>5316</v>
      </c>
      <c r="I38" s="11">
        <v>461172</v>
      </c>
      <c r="J38" s="11">
        <v>245520</v>
      </c>
      <c r="K38" s="11">
        <v>106392</v>
      </c>
    </row>
    <row r="39" spans="1:11" outlineLevel="1">
      <c r="A39" s="9" t="s">
        <v>42</v>
      </c>
      <c r="B39" s="10" t="s">
        <v>40</v>
      </c>
      <c r="C39" s="10" t="s">
        <v>44</v>
      </c>
      <c r="D39" s="10" t="s">
        <v>26</v>
      </c>
      <c r="E39" s="10" t="s">
        <v>47</v>
      </c>
      <c r="F39" s="10" t="s">
        <v>15</v>
      </c>
      <c r="G39" s="11">
        <v>53600</v>
      </c>
      <c r="H39" s="11">
        <v>53600</v>
      </c>
      <c r="I39" s="11">
        <v>0</v>
      </c>
      <c r="J39" s="11">
        <v>0</v>
      </c>
      <c r="K39" s="11">
        <v>0</v>
      </c>
    </row>
    <row r="40" spans="1:11" outlineLevel="1">
      <c r="A40" s="9" t="s">
        <v>42</v>
      </c>
      <c r="B40" s="10" t="s">
        <v>40</v>
      </c>
      <c r="C40" s="10" t="s">
        <v>44</v>
      </c>
      <c r="D40" s="10" t="s">
        <v>26</v>
      </c>
      <c r="E40" s="10" t="s">
        <v>30</v>
      </c>
      <c r="F40" s="10" t="s">
        <v>15</v>
      </c>
      <c r="G40" s="11">
        <v>238500</v>
      </c>
      <c r="H40" s="11">
        <v>31005</v>
      </c>
      <c r="I40" s="11">
        <v>71550</v>
      </c>
      <c r="J40" s="11">
        <v>71550</v>
      </c>
      <c r="K40" s="11">
        <v>64395</v>
      </c>
    </row>
    <row r="41" spans="1:11" outlineLevel="1">
      <c r="A41" s="9" t="s">
        <v>42</v>
      </c>
      <c r="B41" s="10" t="s">
        <v>40</v>
      </c>
      <c r="C41" s="10" t="s">
        <v>44</v>
      </c>
      <c r="D41" s="10" t="s">
        <v>48</v>
      </c>
      <c r="E41" s="10" t="s">
        <v>45</v>
      </c>
      <c r="F41" s="10" t="s">
        <v>15</v>
      </c>
      <c r="G41" s="11">
        <v>114600</v>
      </c>
      <c r="H41" s="11">
        <v>57300</v>
      </c>
      <c r="I41" s="11">
        <v>19100</v>
      </c>
      <c r="J41" s="11">
        <v>19100</v>
      </c>
      <c r="K41" s="11">
        <v>19100</v>
      </c>
    </row>
    <row r="42" spans="1:11" outlineLevel="1">
      <c r="A42" s="9" t="s">
        <v>42</v>
      </c>
      <c r="B42" s="10" t="s">
        <v>40</v>
      </c>
      <c r="C42" s="10" t="s">
        <v>44</v>
      </c>
      <c r="D42" s="10" t="s">
        <v>32</v>
      </c>
      <c r="E42" s="10" t="s">
        <v>33</v>
      </c>
      <c r="F42" s="10" t="s">
        <v>15</v>
      </c>
      <c r="G42" s="11">
        <v>15900</v>
      </c>
      <c r="H42" s="11">
        <v>5406</v>
      </c>
      <c r="I42" s="11">
        <v>2703</v>
      </c>
      <c r="J42" s="11">
        <v>4770</v>
      </c>
      <c r="K42" s="11">
        <v>3021</v>
      </c>
    </row>
    <row r="43" spans="1:11" outlineLevel="1">
      <c r="A43" s="9" t="s">
        <v>42</v>
      </c>
      <c r="B43" s="10" t="s">
        <v>40</v>
      </c>
      <c r="C43" s="10" t="s">
        <v>49</v>
      </c>
      <c r="D43" s="10" t="s">
        <v>13</v>
      </c>
      <c r="E43" s="10" t="s">
        <v>14</v>
      </c>
      <c r="F43" s="10" t="s">
        <v>15</v>
      </c>
      <c r="G43" s="11">
        <v>2313521</v>
      </c>
      <c r="H43" s="11">
        <v>1525408.4</v>
      </c>
      <c r="I43" s="11">
        <v>262704.2</v>
      </c>
      <c r="J43" s="11">
        <v>262704.2</v>
      </c>
      <c r="K43" s="11">
        <v>262704.2</v>
      </c>
    </row>
    <row r="44" spans="1:11" outlineLevel="1">
      <c r="A44" s="9" t="s">
        <v>42</v>
      </c>
      <c r="B44" s="10" t="s">
        <v>40</v>
      </c>
      <c r="C44" s="10" t="s">
        <v>49</v>
      </c>
      <c r="D44" s="10" t="s">
        <v>13</v>
      </c>
      <c r="E44" s="10" t="s">
        <v>18</v>
      </c>
      <c r="F44" s="10" t="s">
        <v>15</v>
      </c>
      <c r="G44" s="11">
        <v>50000</v>
      </c>
      <c r="H44" s="11">
        <v>12500</v>
      </c>
      <c r="I44" s="11">
        <v>12500</v>
      </c>
      <c r="J44" s="11">
        <v>12500</v>
      </c>
      <c r="K44" s="11">
        <v>12500</v>
      </c>
    </row>
    <row r="45" spans="1:11" outlineLevel="1">
      <c r="A45" s="9" t="s">
        <v>42</v>
      </c>
      <c r="B45" s="10" t="s">
        <v>40</v>
      </c>
      <c r="C45" s="10" t="s">
        <v>49</v>
      </c>
      <c r="D45" s="10" t="s">
        <v>19</v>
      </c>
      <c r="E45" s="10" t="s">
        <v>20</v>
      </c>
      <c r="F45" s="10" t="s">
        <v>15</v>
      </c>
      <c r="G45" s="11">
        <v>698683</v>
      </c>
      <c r="H45" s="11">
        <v>209604.9</v>
      </c>
      <c r="I45" s="11">
        <v>146723.43</v>
      </c>
      <c r="J45" s="11">
        <v>209604.9</v>
      </c>
      <c r="K45" s="11">
        <v>132749.76999999999</v>
      </c>
    </row>
    <row r="46" spans="1:11" ht="13.5" outlineLevel="1" thickBot="1">
      <c r="A46" s="34" t="s">
        <v>42</v>
      </c>
      <c r="B46" s="35" t="s">
        <v>40</v>
      </c>
      <c r="C46" s="35" t="s">
        <v>50</v>
      </c>
      <c r="D46" s="35" t="s">
        <v>26</v>
      </c>
      <c r="E46" s="35" t="s">
        <v>30</v>
      </c>
      <c r="F46" s="35" t="s">
        <v>51</v>
      </c>
      <c r="G46" s="36">
        <v>10560</v>
      </c>
      <c r="H46" s="36">
        <v>10560</v>
      </c>
      <c r="I46" s="36">
        <v>0</v>
      </c>
      <c r="J46" s="36">
        <v>0</v>
      </c>
      <c r="K46" s="36">
        <v>0</v>
      </c>
    </row>
    <row r="47" spans="1:11" ht="13.5" outlineLevel="1" thickBot="1">
      <c r="A47" s="28" t="s">
        <v>42</v>
      </c>
      <c r="B47" s="30" t="s">
        <v>40</v>
      </c>
      <c r="C47" s="30"/>
      <c r="D47" s="30"/>
      <c r="E47" s="30"/>
      <c r="F47" s="30"/>
      <c r="G47" s="31">
        <f>SUM(G27:G46)</f>
        <v>21001153.98</v>
      </c>
      <c r="H47" s="31">
        <f>SUM(H27:H46)</f>
        <v>8592898.5199999996</v>
      </c>
      <c r="I47" s="31">
        <f>SUM(I27:I46)</f>
        <v>3865117.7900000005</v>
      </c>
      <c r="J47" s="31">
        <f>SUM(J27:J46)</f>
        <v>5647737.2999999998</v>
      </c>
      <c r="K47" s="32">
        <f>SUM(K27:K46)</f>
        <v>2895400.37</v>
      </c>
    </row>
    <row r="48" spans="1:11" ht="13.5" outlineLevel="1" thickBot="1">
      <c r="A48" s="25" t="s">
        <v>54</v>
      </c>
      <c r="B48" s="26" t="s">
        <v>40</v>
      </c>
      <c r="C48" s="26" t="s">
        <v>52</v>
      </c>
      <c r="D48" s="26" t="s">
        <v>36</v>
      </c>
      <c r="E48" s="26" t="s">
        <v>37</v>
      </c>
      <c r="F48" s="26" t="s">
        <v>53</v>
      </c>
      <c r="G48" s="27">
        <v>514000</v>
      </c>
      <c r="H48" s="27">
        <v>128500</v>
      </c>
      <c r="I48" s="27">
        <v>128500</v>
      </c>
      <c r="J48" s="27">
        <v>128500</v>
      </c>
      <c r="K48" s="27">
        <v>128500</v>
      </c>
    </row>
    <row r="49" spans="1:11" ht="13.5" outlineLevel="1" thickBot="1">
      <c r="A49" s="37" t="s">
        <v>54</v>
      </c>
      <c r="B49" s="30" t="s">
        <v>40</v>
      </c>
      <c r="C49" s="21"/>
      <c r="D49" s="21"/>
      <c r="E49" s="21"/>
      <c r="F49" s="21"/>
      <c r="G49" s="38">
        <v>514000</v>
      </c>
      <c r="H49" s="38">
        <v>128500</v>
      </c>
      <c r="I49" s="38">
        <v>128500</v>
      </c>
      <c r="J49" s="38">
        <v>128500</v>
      </c>
      <c r="K49" s="38">
        <v>128500</v>
      </c>
    </row>
    <row r="50" spans="1:11">
      <c r="A50" s="12"/>
      <c r="B50" s="13" t="s">
        <v>40</v>
      </c>
      <c r="C50" s="14"/>
      <c r="D50" s="14"/>
      <c r="E50" s="14"/>
      <c r="F50" s="14"/>
      <c r="G50" s="15">
        <v>21515153.98</v>
      </c>
      <c r="H50" s="15">
        <v>8721398.5199999996</v>
      </c>
      <c r="I50" s="15">
        <v>3993617.79</v>
      </c>
      <c r="J50" s="15">
        <v>5776237.2999999998</v>
      </c>
      <c r="K50" s="15">
        <v>3023900.37</v>
      </c>
    </row>
    <row r="51" spans="1:11" outlineLevel="1">
      <c r="A51" s="9" t="s">
        <v>59</v>
      </c>
      <c r="B51" s="10" t="s">
        <v>55</v>
      </c>
      <c r="C51" s="10" t="s">
        <v>56</v>
      </c>
      <c r="D51" s="10" t="s">
        <v>57</v>
      </c>
      <c r="E51" s="10" t="s">
        <v>58</v>
      </c>
      <c r="F51" s="10" t="s">
        <v>15</v>
      </c>
      <c r="G51" s="11">
        <v>3189000</v>
      </c>
      <c r="H51" s="11">
        <v>797250</v>
      </c>
      <c r="I51" s="11">
        <v>797250</v>
      </c>
      <c r="J51" s="11">
        <v>797250</v>
      </c>
      <c r="K51" s="11">
        <v>797250</v>
      </c>
    </row>
    <row r="52" spans="1:11" ht="15" customHeight="1" outlineLevel="1" thickBot="1">
      <c r="A52" s="22" t="s">
        <v>59</v>
      </c>
      <c r="B52" s="23" t="s">
        <v>55</v>
      </c>
      <c r="C52" s="21"/>
      <c r="D52" s="21"/>
      <c r="E52" s="21"/>
      <c r="F52" s="21"/>
      <c r="G52" s="42">
        <v>3189000</v>
      </c>
      <c r="H52" s="42">
        <v>797250</v>
      </c>
      <c r="I52" s="42">
        <v>797250</v>
      </c>
      <c r="J52" s="42">
        <v>797250</v>
      </c>
      <c r="K52" s="42">
        <v>797250</v>
      </c>
    </row>
    <row r="53" spans="1:11" ht="13.5" thickBot="1">
      <c r="A53" s="28"/>
      <c r="B53" s="29" t="s">
        <v>55</v>
      </c>
      <c r="C53" s="30"/>
      <c r="D53" s="30"/>
      <c r="E53" s="30"/>
      <c r="F53" s="30"/>
      <c r="G53" s="31">
        <v>3189000</v>
      </c>
      <c r="H53" s="31">
        <v>797250</v>
      </c>
      <c r="I53" s="31">
        <v>797250</v>
      </c>
      <c r="J53" s="31">
        <v>797250</v>
      </c>
      <c r="K53" s="32">
        <v>797250</v>
      </c>
    </row>
    <row r="54" spans="1:11" outlineLevel="1">
      <c r="A54" s="25" t="s">
        <v>64</v>
      </c>
      <c r="B54" s="26" t="s">
        <v>60</v>
      </c>
      <c r="C54" s="26" t="s">
        <v>61</v>
      </c>
      <c r="D54" s="26" t="s">
        <v>62</v>
      </c>
      <c r="E54" s="26" t="s">
        <v>63</v>
      </c>
      <c r="F54" s="26" t="s">
        <v>15</v>
      </c>
      <c r="G54" s="27">
        <v>1157500</v>
      </c>
      <c r="H54" s="27">
        <v>287800</v>
      </c>
      <c r="I54" s="27">
        <v>289900</v>
      </c>
      <c r="J54" s="27">
        <v>289900</v>
      </c>
      <c r="K54" s="27">
        <v>289900</v>
      </c>
    </row>
    <row r="55" spans="1:11" outlineLevel="1">
      <c r="A55" s="37" t="s">
        <v>64</v>
      </c>
      <c r="B55" s="20" t="s">
        <v>60</v>
      </c>
      <c r="C55" s="43"/>
      <c r="D55" s="43"/>
      <c r="E55" s="43"/>
      <c r="F55" s="43"/>
      <c r="G55" s="38">
        <v>1157500</v>
      </c>
      <c r="H55" s="38">
        <v>287800</v>
      </c>
      <c r="I55" s="38">
        <v>289900</v>
      </c>
      <c r="J55" s="38">
        <v>289900</v>
      </c>
      <c r="K55" s="38">
        <v>289900</v>
      </c>
    </row>
    <row r="56" spans="1:11" outlineLevel="1">
      <c r="A56" s="9" t="s">
        <v>42</v>
      </c>
      <c r="B56" s="10" t="s">
        <v>60</v>
      </c>
      <c r="C56" s="10" t="s">
        <v>65</v>
      </c>
      <c r="D56" s="10" t="s">
        <v>66</v>
      </c>
      <c r="E56" s="10" t="s">
        <v>67</v>
      </c>
      <c r="F56" s="10" t="s">
        <v>15</v>
      </c>
      <c r="G56" s="11">
        <v>200000</v>
      </c>
      <c r="H56" s="11">
        <v>40000</v>
      </c>
      <c r="I56" s="11">
        <v>120000</v>
      </c>
      <c r="J56" s="11">
        <v>40000</v>
      </c>
      <c r="K56" s="11">
        <v>0</v>
      </c>
    </row>
    <row r="57" spans="1:11" outlineLevel="1">
      <c r="A57" s="9" t="s">
        <v>42</v>
      </c>
      <c r="B57" s="10" t="s">
        <v>60</v>
      </c>
      <c r="C57" s="10" t="s">
        <v>68</v>
      </c>
      <c r="D57" s="10" t="s">
        <v>26</v>
      </c>
      <c r="E57" s="10" t="s">
        <v>29</v>
      </c>
      <c r="F57" s="10" t="s">
        <v>15</v>
      </c>
      <c r="G57" s="11">
        <v>190000</v>
      </c>
      <c r="H57" s="11">
        <v>76000</v>
      </c>
      <c r="I57" s="11">
        <v>38000</v>
      </c>
      <c r="J57" s="11">
        <v>38000</v>
      </c>
      <c r="K57" s="11">
        <v>38000</v>
      </c>
    </row>
    <row r="58" spans="1:11" outlineLevel="1">
      <c r="A58" s="9" t="s">
        <v>42</v>
      </c>
      <c r="B58" s="10" t="s">
        <v>60</v>
      </c>
      <c r="C58" s="10" t="s">
        <v>69</v>
      </c>
      <c r="D58" s="10" t="s">
        <v>26</v>
      </c>
      <c r="E58" s="10" t="s">
        <v>28</v>
      </c>
      <c r="F58" s="10" t="s">
        <v>15</v>
      </c>
      <c r="G58" s="11">
        <v>100442</v>
      </c>
      <c r="H58" s="11">
        <v>100442</v>
      </c>
      <c r="I58" s="11">
        <v>0</v>
      </c>
      <c r="J58" s="11">
        <v>0</v>
      </c>
      <c r="K58" s="11">
        <v>0</v>
      </c>
    </row>
    <row r="59" spans="1:11" outlineLevel="1">
      <c r="A59" s="9" t="s">
        <v>42</v>
      </c>
      <c r="B59" s="10" t="s">
        <v>60</v>
      </c>
      <c r="C59" s="10" t="s">
        <v>70</v>
      </c>
      <c r="D59" s="10" t="s">
        <v>26</v>
      </c>
      <c r="E59" s="10" t="s">
        <v>29</v>
      </c>
      <c r="F59" s="10" t="s">
        <v>15</v>
      </c>
      <c r="G59" s="11">
        <v>1000000</v>
      </c>
      <c r="H59" s="11">
        <v>300000</v>
      </c>
      <c r="I59" s="11">
        <v>400000</v>
      </c>
      <c r="J59" s="11">
        <v>150000</v>
      </c>
      <c r="K59" s="11">
        <v>150000</v>
      </c>
    </row>
    <row r="60" spans="1:11" ht="13.5" outlineLevel="1" thickBot="1">
      <c r="A60" s="34" t="s">
        <v>42</v>
      </c>
      <c r="B60" s="35" t="s">
        <v>60</v>
      </c>
      <c r="C60" s="35" t="s">
        <v>71</v>
      </c>
      <c r="D60" s="35" t="s">
        <v>32</v>
      </c>
      <c r="E60" s="35" t="s">
        <v>72</v>
      </c>
      <c r="F60" s="35" t="s">
        <v>15</v>
      </c>
      <c r="G60" s="36">
        <v>31800</v>
      </c>
      <c r="H60" s="36">
        <v>3180</v>
      </c>
      <c r="I60" s="36">
        <v>28620</v>
      </c>
      <c r="J60" s="36">
        <v>0</v>
      </c>
      <c r="K60" s="36">
        <v>0</v>
      </c>
    </row>
    <row r="61" spans="1:11" ht="13.5" thickBot="1">
      <c r="A61" s="28" t="s">
        <v>42</v>
      </c>
      <c r="B61" s="29" t="s">
        <v>60</v>
      </c>
      <c r="C61" s="30"/>
      <c r="D61" s="30"/>
      <c r="E61" s="30"/>
      <c r="F61" s="30"/>
      <c r="G61" s="31">
        <v>2679742</v>
      </c>
      <c r="H61" s="31">
        <v>807422</v>
      </c>
      <c r="I61" s="31">
        <v>876520</v>
      </c>
      <c r="J61" s="31">
        <v>517900</v>
      </c>
      <c r="K61" s="32">
        <v>477900</v>
      </c>
    </row>
    <row r="62" spans="1:11" outlineLevel="1">
      <c r="A62" s="25" t="s">
        <v>42</v>
      </c>
      <c r="B62" s="26" t="s">
        <v>73</v>
      </c>
      <c r="C62" s="26" t="s">
        <v>74</v>
      </c>
      <c r="D62" s="26" t="s">
        <v>26</v>
      </c>
      <c r="E62" s="26" t="s">
        <v>28</v>
      </c>
      <c r="F62" s="26" t="s">
        <v>15</v>
      </c>
      <c r="G62" s="27">
        <v>200000</v>
      </c>
      <c r="H62" s="27">
        <v>29850</v>
      </c>
      <c r="I62" s="27">
        <v>10150</v>
      </c>
      <c r="J62" s="27">
        <v>100000</v>
      </c>
      <c r="K62" s="27">
        <v>60000</v>
      </c>
    </row>
    <row r="63" spans="1:11" outlineLevel="1">
      <c r="A63" s="9" t="s">
        <v>42</v>
      </c>
      <c r="B63" s="10" t="s">
        <v>73</v>
      </c>
      <c r="C63" s="10" t="s">
        <v>74</v>
      </c>
      <c r="D63" s="10" t="s">
        <v>26</v>
      </c>
      <c r="E63" s="10" t="s">
        <v>29</v>
      </c>
      <c r="F63" s="10" t="s">
        <v>15</v>
      </c>
      <c r="G63" s="11">
        <v>120000</v>
      </c>
      <c r="H63" s="11">
        <v>20400</v>
      </c>
      <c r="I63" s="11">
        <v>99600</v>
      </c>
      <c r="J63" s="11">
        <v>0</v>
      </c>
      <c r="K63" s="11">
        <v>0</v>
      </c>
    </row>
    <row r="64" spans="1:11" ht="13.5" outlineLevel="1" thickBot="1">
      <c r="A64" s="34" t="s">
        <v>42</v>
      </c>
      <c r="B64" s="35" t="s">
        <v>73</v>
      </c>
      <c r="C64" s="35" t="s">
        <v>74</v>
      </c>
      <c r="D64" s="35" t="s">
        <v>26</v>
      </c>
      <c r="E64" s="35" t="s">
        <v>46</v>
      </c>
      <c r="F64" s="35" t="s">
        <v>15</v>
      </c>
      <c r="G64" s="36">
        <v>550000</v>
      </c>
      <c r="H64" s="36">
        <v>45150</v>
      </c>
      <c r="I64" s="36">
        <v>174850</v>
      </c>
      <c r="J64" s="36">
        <v>165000</v>
      </c>
      <c r="K64" s="36">
        <v>165000</v>
      </c>
    </row>
    <row r="65" spans="1:11" ht="13.5" thickBot="1">
      <c r="A65" s="28" t="s">
        <v>42</v>
      </c>
      <c r="B65" s="29" t="s">
        <v>73</v>
      </c>
      <c r="C65" s="30"/>
      <c r="D65" s="30"/>
      <c r="E65" s="30"/>
      <c r="F65" s="30"/>
      <c r="G65" s="31">
        <v>870000</v>
      </c>
      <c r="H65" s="31">
        <v>95400</v>
      </c>
      <c r="I65" s="31">
        <v>284600</v>
      </c>
      <c r="J65" s="31">
        <v>265000</v>
      </c>
      <c r="K65" s="32">
        <v>225000</v>
      </c>
    </row>
    <row r="66" spans="1:11" outlineLevel="1">
      <c r="A66" s="25" t="s">
        <v>42</v>
      </c>
      <c r="B66" s="26" t="s">
        <v>75</v>
      </c>
      <c r="C66" s="26" t="s">
        <v>76</v>
      </c>
      <c r="D66" s="26" t="s">
        <v>26</v>
      </c>
      <c r="E66" s="26" t="s">
        <v>28</v>
      </c>
      <c r="F66" s="26" t="s">
        <v>15</v>
      </c>
      <c r="G66" s="27">
        <v>120000</v>
      </c>
      <c r="H66" s="27">
        <v>12000</v>
      </c>
      <c r="I66" s="27">
        <v>24000</v>
      </c>
      <c r="J66" s="27">
        <v>60000</v>
      </c>
      <c r="K66" s="27">
        <v>24000</v>
      </c>
    </row>
    <row r="67" spans="1:11" outlineLevel="1">
      <c r="A67" s="9" t="s">
        <v>42</v>
      </c>
      <c r="B67" s="10" t="s">
        <v>75</v>
      </c>
      <c r="C67" s="10" t="s">
        <v>77</v>
      </c>
      <c r="D67" s="10" t="s">
        <v>26</v>
      </c>
      <c r="E67" s="10" t="s">
        <v>29</v>
      </c>
      <c r="F67" s="10" t="s">
        <v>15</v>
      </c>
      <c r="G67" s="11">
        <v>305000</v>
      </c>
      <c r="H67" s="11">
        <v>30500</v>
      </c>
      <c r="I67" s="11">
        <v>61000</v>
      </c>
      <c r="J67" s="11">
        <v>152500</v>
      </c>
      <c r="K67" s="11">
        <v>61000</v>
      </c>
    </row>
    <row r="68" spans="1:11" outlineLevel="1">
      <c r="A68" s="37" t="s">
        <v>42</v>
      </c>
      <c r="B68" s="43" t="s">
        <v>75</v>
      </c>
      <c r="C68" s="20"/>
      <c r="D68" s="20"/>
      <c r="E68" s="20"/>
      <c r="F68" s="20"/>
      <c r="G68" s="33">
        <f>SUM(G66:G67)</f>
        <v>425000</v>
      </c>
      <c r="H68" s="33">
        <f>SUM(H66:H67)</f>
        <v>42500</v>
      </c>
      <c r="I68" s="33">
        <f>SUM(I66:I67)</f>
        <v>85000</v>
      </c>
      <c r="J68" s="33">
        <f>SUM(J66:J67)</f>
        <v>212500</v>
      </c>
      <c r="K68" s="33">
        <f>SUM(K66:K67)</f>
        <v>85000</v>
      </c>
    </row>
    <row r="69" spans="1:11" ht="13.5" outlineLevel="1" thickBot="1">
      <c r="A69" s="34" t="s">
        <v>54</v>
      </c>
      <c r="B69" s="35" t="s">
        <v>75</v>
      </c>
      <c r="C69" s="35" t="s">
        <v>78</v>
      </c>
      <c r="D69" s="35" t="s">
        <v>36</v>
      </c>
      <c r="E69" s="35" t="s">
        <v>37</v>
      </c>
      <c r="F69" s="35" t="s">
        <v>79</v>
      </c>
      <c r="G69" s="36">
        <v>244618</v>
      </c>
      <c r="H69" s="36">
        <v>61154.5</v>
      </c>
      <c r="I69" s="36">
        <v>61154.5</v>
      </c>
      <c r="J69" s="36">
        <v>61154.5</v>
      </c>
      <c r="K69" s="36">
        <v>61154.5</v>
      </c>
    </row>
    <row r="70" spans="1:11" ht="12" customHeight="1" thickBot="1">
      <c r="A70" s="28"/>
      <c r="B70" s="29" t="s">
        <v>75</v>
      </c>
      <c r="C70" s="30"/>
      <c r="D70" s="30"/>
      <c r="E70" s="30"/>
      <c r="F70" s="30"/>
      <c r="G70" s="31">
        <v>669618</v>
      </c>
      <c r="H70" s="31">
        <v>103654.5</v>
      </c>
      <c r="I70" s="31">
        <v>146154.5</v>
      </c>
      <c r="J70" s="31">
        <v>273654.5</v>
      </c>
      <c r="K70" s="32">
        <v>146154.5</v>
      </c>
    </row>
    <row r="71" spans="1:11" outlineLevel="1">
      <c r="A71" s="25" t="s">
        <v>42</v>
      </c>
      <c r="B71" s="26" t="s">
        <v>80</v>
      </c>
      <c r="C71" s="26" t="s">
        <v>81</v>
      </c>
      <c r="D71" s="26" t="s">
        <v>26</v>
      </c>
      <c r="E71" s="26" t="s">
        <v>29</v>
      </c>
      <c r="F71" s="26" t="s">
        <v>15</v>
      </c>
      <c r="G71" s="27">
        <v>10000</v>
      </c>
      <c r="H71" s="27">
        <v>10000</v>
      </c>
      <c r="I71" s="27">
        <v>0</v>
      </c>
      <c r="J71" s="27">
        <v>0</v>
      </c>
      <c r="K71" s="27">
        <v>0</v>
      </c>
    </row>
    <row r="72" spans="1:11" outlineLevel="1">
      <c r="A72" s="9" t="s">
        <v>42</v>
      </c>
      <c r="B72" s="10" t="s">
        <v>80</v>
      </c>
      <c r="C72" s="10" t="s">
        <v>82</v>
      </c>
      <c r="D72" s="10" t="s">
        <v>26</v>
      </c>
      <c r="E72" s="10" t="s">
        <v>29</v>
      </c>
      <c r="F72" s="10" t="s">
        <v>15</v>
      </c>
      <c r="G72" s="11">
        <v>10000</v>
      </c>
      <c r="H72" s="11">
        <v>10000</v>
      </c>
      <c r="I72" s="11">
        <v>0</v>
      </c>
      <c r="J72" s="11">
        <v>0</v>
      </c>
      <c r="K72" s="11">
        <v>0</v>
      </c>
    </row>
    <row r="73" spans="1:11" outlineLevel="1">
      <c r="A73" s="9" t="s">
        <v>42</v>
      </c>
      <c r="B73" s="10" t="s">
        <v>80</v>
      </c>
      <c r="C73" s="10" t="s">
        <v>83</v>
      </c>
      <c r="D73" s="10" t="s">
        <v>26</v>
      </c>
      <c r="E73" s="10" t="s">
        <v>28</v>
      </c>
      <c r="F73" s="10" t="s">
        <v>15</v>
      </c>
      <c r="G73" s="11">
        <v>1100000</v>
      </c>
      <c r="H73" s="11">
        <v>685000</v>
      </c>
      <c r="I73" s="11">
        <v>330000</v>
      </c>
      <c r="J73" s="11">
        <v>0</v>
      </c>
      <c r="K73" s="11">
        <v>85000</v>
      </c>
    </row>
    <row r="74" spans="1:11" ht="13.5" outlineLevel="1" thickBot="1">
      <c r="A74" s="22" t="s">
        <v>42</v>
      </c>
      <c r="B74" s="23" t="s">
        <v>80</v>
      </c>
      <c r="C74" s="21"/>
      <c r="D74" s="21"/>
      <c r="E74" s="21"/>
      <c r="F74" s="21"/>
      <c r="G74" s="24">
        <v>1120000</v>
      </c>
      <c r="H74" s="24">
        <v>705000</v>
      </c>
      <c r="I74" s="24">
        <v>330000</v>
      </c>
      <c r="J74" s="24">
        <v>0</v>
      </c>
      <c r="K74" s="24">
        <v>85000</v>
      </c>
    </row>
    <row r="75" spans="1:11" ht="13.5" thickBot="1">
      <c r="A75" s="28"/>
      <c r="B75" s="29" t="s">
        <v>80</v>
      </c>
      <c r="C75" s="30"/>
      <c r="D75" s="30"/>
      <c r="E75" s="30"/>
      <c r="F75" s="30"/>
      <c r="G75" s="31">
        <v>1120000</v>
      </c>
      <c r="H75" s="31">
        <v>705000</v>
      </c>
      <c r="I75" s="31">
        <v>330000</v>
      </c>
      <c r="J75" s="31">
        <v>0</v>
      </c>
      <c r="K75" s="32">
        <v>85000</v>
      </c>
    </row>
    <row r="76" spans="1:11" ht="14.25" customHeight="1" outlineLevel="1">
      <c r="A76" s="9" t="s">
        <v>64</v>
      </c>
      <c r="B76" s="10" t="s">
        <v>84</v>
      </c>
      <c r="C76" s="10" t="s">
        <v>92</v>
      </c>
      <c r="D76" s="10" t="s">
        <v>62</v>
      </c>
      <c r="E76" s="10" t="s">
        <v>63</v>
      </c>
      <c r="F76" s="10" t="s">
        <v>15</v>
      </c>
      <c r="G76" s="11">
        <v>3140000</v>
      </c>
      <c r="H76" s="11">
        <v>1318800</v>
      </c>
      <c r="I76" s="11">
        <v>596600</v>
      </c>
      <c r="J76" s="11">
        <v>628000</v>
      </c>
      <c r="K76" s="11">
        <v>596600</v>
      </c>
    </row>
    <row r="77" spans="1:11">
      <c r="A77" s="19" t="s">
        <v>64</v>
      </c>
      <c r="B77" s="20" t="s">
        <v>84</v>
      </c>
      <c r="C77" s="21"/>
      <c r="D77" s="21"/>
      <c r="E77" s="21"/>
      <c r="F77" s="21"/>
      <c r="G77" s="33">
        <v>3140000</v>
      </c>
      <c r="H77" s="33">
        <v>1318800</v>
      </c>
      <c r="I77" s="33">
        <v>596600</v>
      </c>
      <c r="J77" s="33">
        <v>628000</v>
      </c>
      <c r="K77" s="33">
        <v>596600</v>
      </c>
    </row>
    <row r="78" spans="1:11" ht="14.25" customHeight="1" outlineLevel="1">
      <c r="A78" s="25" t="s">
        <v>86</v>
      </c>
      <c r="B78" s="26" t="s">
        <v>84</v>
      </c>
      <c r="C78" s="26" t="s">
        <v>85</v>
      </c>
      <c r="D78" s="26" t="s">
        <v>26</v>
      </c>
      <c r="E78" s="26" t="s">
        <v>29</v>
      </c>
      <c r="F78" s="26" t="s">
        <v>15</v>
      </c>
      <c r="G78" s="27">
        <v>54000</v>
      </c>
      <c r="H78" s="27">
        <v>13500</v>
      </c>
      <c r="I78" s="27">
        <v>13500</v>
      </c>
      <c r="J78" s="27">
        <v>13500</v>
      </c>
      <c r="K78" s="27">
        <v>13500</v>
      </c>
    </row>
    <row r="79" spans="1:11" ht="14.25" customHeight="1" outlineLevel="1">
      <c r="A79" s="9" t="s">
        <v>86</v>
      </c>
      <c r="B79" s="10" t="s">
        <v>84</v>
      </c>
      <c r="C79" s="10" t="s">
        <v>87</v>
      </c>
      <c r="D79" s="10" t="s">
        <v>26</v>
      </c>
      <c r="E79" s="10" t="s">
        <v>28</v>
      </c>
      <c r="F79" s="10" t="s">
        <v>15</v>
      </c>
      <c r="G79" s="11">
        <v>1280359.1299999999</v>
      </c>
      <c r="H79" s="11">
        <v>274475.34999999998</v>
      </c>
      <c r="I79" s="11">
        <v>172000</v>
      </c>
      <c r="J79" s="11">
        <v>161883.78</v>
      </c>
      <c r="K79" s="11">
        <v>672000</v>
      </c>
    </row>
    <row r="80" spans="1:11" ht="14.25" customHeight="1" outlineLevel="1">
      <c r="A80" s="9" t="s">
        <v>86</v>
      </c>
      <c r="B80" s="10" t="s">
        <v>84</v>
      </c>
      <c r="C80" s="10" t="s">
        <v>88</v>
      </c>
      <c r="D80" s="10" t="s">
        <v>26</v>
      </c>
      <c r="E80" s="10" t="s">
        <v>28</v>
      </c>
      <c r="F80" s="10" t="s">
        <v>15</v>
      </c>
      <c r="G80" s="11">
        <v>977111.2</v>
      </c>
      <c r="H80" s="11">
        <v>195422.24</v>
      </c>
      <c r="I80" s="11">
        <v>195422.24</v>
      </c>
      <c r="J80" s="11">
        <v>390844.48</v>
      </c>
      <c r="K80" s="11">
        <v>195422.24</v>
      </c>
    </row>
    <row r="81" spans="1:11" ht="14.25" customHeight="1" outlineLevel="1">
      <c r="A81" s="9" t="s">
        <v>86</v>
      </c>
      <c r="B81" s="10" t="s">
        <v>84</v>
      </c>
      <c r="C81" s="10" t="s">
        <v>89</v>
      </c>
      <c r="D81" s="10" t="s">
        <v>26</v>
      </c>
      <c r="E81" s="10" t="s">
        <v>28</v>
      </c>
      <c r="F81" s="10" t="s">
        <v>90</v>
      </c>
      <c r="G81" s="11">
        <v>3380084.69</v>
      </c>
      <c r="H81" s="11">
        <v>752884.69</v>
      </c>
      <c r="I81" s="11">
        <v>2627200</v>
      </c>
      <c r="J81" s="11">
        <v>0</v>
      </c>
      <c r="K81" s="11">
        <v>0</v>
      </c>
    </row>
    <row r="82" spans="1:11" ht="14.25" customHeight="1" outlineLevel="1">
      <c r="A82" s="9" t="s">
        <v>86</v>
      </c>
      <c r="B82" s="10" t="s">
        <v>84</v>
      </c>
      <c r="C82" s="10" t="s">
        <v>91</v>
      </c>
      <c r="D82" s="10" t="s">
        <v>26</v>
      </c>
      <c r="E82" s="10" t="s">
        <v>28</v>
      </c>
      <c r="F82" s="10" t="s">
        <v>90</v>
      </c>
      <c r="G82" s="11">
        <v>2153128.7999999998</v>
      </c>
      <c r="H82" s="11">
        <v>0</v>
      </c>
      <c r="I82" s="11">
        <v>261444.4</v>
      </c>
      <c r="J82" s="11">
        <v>1630240</v>
      </c>
      <c r="K82" s="11">
        <v>261444.4</v>
      </c>
    </row>
    <row r="83" spans="1:11" ht="14.25" customHeight="1" outlineLevel="1">
      <c r="A83" s="9" t="s">
        <v>86</v>
      </c>
      <c r="B83" s="10" t="s">
        <v>84</v>
      </c>
      <c r="C83" s="10" t="s">
        <v>93</v>
      </c>
      <c r="D83" s="10" t="s">
        <v>26</v>
      </c>
      <c r="E83" s="10" t="s">
        <v>28</v>
      </c>
      <c r="F83" s="10" t="s">
        <v>15</v>
      </c>
      <c r="G83" s="11">
        <v>952000.01</v>
      </c>
      <c r="H83" s="11">
        <v>320000.01</v>
      </c>
      <c r="I83" s="11">
        <v>0</v>
      </c>
      <c r="J83" s="11">
        <v>312000</v>
      </c>
      <c r="K83" s="11">
        <v>320000</v>
      </c>
    </row>
    <row r="84" spans="1:11" ht="14.25" customHeight="1" outlineLevel="1">
      <c r="A84" s="9" t="s">
        <v>86</v>
      </c>
      <c r="B84" s="10" t="s">
        <v>84</v>
      </c>
      <c r="C84" s="10" t="s">
        <v>94</v>
      </c>
      <c r="D84" s="10" t="s">
        <v>26</v>
      </c>
      <c r="E84" s="10" t="s">
        <v>29</v>
      </c>
      <c r="F84" s="10" t="s">
        <v>15</v>
      </c>
      <c r="G84" s="11">
        <v>16000</v>
      </c>
      <c r="H84" s="11">
        <v>16000</v>
      </c>
      <c r="I84" s="11">
        <v>0</v>
      </c>
      <c r="J84" s="11">
        <v>0</v>
      </c>
      <c r="K84" s="11">
        <v>0</v>
      </c>
    </row>
    <row r="85" spans="1:11" ht="14.25" customHeight="1" outlineLevel="1">
      <c r="A85" s="9" t="s">
        <v>86</v>
      </c>
      <c r="B85" s="10" t="s">
        <v>84</v>
      </c>
      <c r="C85" s="10" t="s">
        <v>95</v>
      </c>
      <c r="D85" s="10" t="s">
        <v>26</v>
      </c>
      <c r="E85" s="10" t="s">
        <v>29</v>
      </c>
      <c r="F85" s="10" t="s">
        <v>15</v>
      </c>
      <c r="G85" s="11">
        <v>684000</v>
      </c>
      <c r="H85" s="11">
        <v>124000</v>
      </c>
      <c r="I85" s="11">
        <v>140000</v>
      </c>
      <c r="J85" s="11">
        <v>280000</v>
      </c>
      <c r="K85" s="11">
        <v>140000</v>
      </c>
    </row>
    <row r="86" spans="1:11" ht="14.25" customHeight="1" outlineLevel="1">
      <c r="A86" s="9" t="s">
        <v>86</v>
      </c>
      <c r="B86" s="10" t="s">
        <v>84</v>
      </c>
      <c r="C86" s="10" t="s">
        <v>96</v>
      </c>
      <c r="D86" s="10" t="s">
        <v>97</v>
      </c>
      <c r="E86" s="10" t="s">
        <v>46</v>
      </c>
      <c r="F86" s="10" t="s">
        <v>98</v>
      </c>
      <c r="G86" s="11">
        <v>6400000</v>
      </c>
      <c r="H86" s="11">
        <v>0</v>
      </c>
      <c r="I86" s="11">
        <v>0</v>
      </c>
      <c r="J86" s="11">
        <v>6400000</v>
      </c>
      <c r="K86" s="11">
        <v>0</v>
      </c>
    </row>
    <row r="87" spans="1:11" s="46" customFormat="1" ht="12.75" customHeight="1" thickBot="1">
      <c r="A87" s="22" t="s">
        <v>86</v>
      </c>
      <c r="B87" s="23" t="s">
        <v>84</v>
      </c>
      <c r="C87" s="44"/>
      <c r="D87" s="44"/>
      <c r="E87" s="44"/>
      <c r="F87" s="44"/>
      <c r="G87" s="45">
        <f>SUM(G76:G86)</f>
        <v>22176683.829999998</v>
      </c>
      <c r="H87" s="45">
        <f>SUM(H76:H86)</f>
        <v>4333882.29</v>
      </c>
      <c r="I87" s="45">
        <f>SUM(I76:I86)</f>
        <v>4602766.6400000006</v>
      </c>
      <c r="J87" s="45">
        <f>SUM(J76:J86)</f>
        <v>10444468.26</v>
      </c>
      <c r="K87" s="45">
        <f>SUM(K76:K86)</f>
        <v>2795566.64</v>
      </c>
    </row>
    <row r="88" spans="1:11" ht="12" customHeight="1" thickBot="1">
      <c r="A88" s="28"/>
      <c r="B88" s="29" t="s">
        <v>84</v>
      </c>
      <c r="C88" s="30"/>
      <c r="D88" s="30"/>
      <c r="E88" s="30"/>
      <c r="F88" s="30"/>
      <c r="G88" s="31">
        <v>19036683.829999998</v>
      </c>
      <c r="H88" s="31">
        <v>3015082.29</v>
      </c>
      <c r="I88" s="31">
        <v>4006166.64</v>
      </c>
      <c r="J88" s="31">
        <v>9816468.2599999998</v>
      </c>
      <c r="K88" s="32">
        <v>2198966.64</v>
      </c>
    </row>
    <row r="89" spans="1:11" ht="13.5" outlineLevel="1" thickBot="1">
      <c r="A89" s="16" t="s">
        <v>64</v>
      </c>
      <c r="B89" s="17" t="s">
        <v>99</v>
      </c>
      <c r="C89" s="17" t="s">
        <v>100</v>
      </c>
      <c r="D89" s="17" t="s">
        <v>62</v>
      </c>
      <c r="E89" s="17" t="s">
        <v>63</v>
      </c>
      <c r="F89" s="17" t="s">
        <v>15</v>
      </c>
      <c r="G89" s="18">
        <v>716100</v>
      </c>
      <c r="H89" s="18">
        <v>185080</v>
      </c>
      <c r="I89" s="18">
        <v>151720</v>
      </c>
      <c r="J89" s="18">
        <v>189650</v>
      </c>
      <c r="K89" s="18">
        <v>189650</v>
      </c>
    </row>
    <row r="90" spans="1:11" ht="13.5" outlineLevel="1" thickBot="1">
      <c r="A90" s="28" t="s">
        <v>64</v>
      </c>
      <c r="B90" s="30" t="s">
        <v>99</v>
      </c>
      <c r="C90" s="30"/>
      <c r="D90" s="30"/>
      <c r="E90" s="30"/>
      <c r="F90" s="30"/>
      <c r="G90" s="31">
        <v>716100</v>
      </c>
      <c r="H90" s="31">
        <v>185080</v>
      </c>
      <c r="I90" s="31">
        <v>151720</v>
      </c>
      <c r="J90" s="31">
        <v>189650</v>
      </c>
      <c r="K90" s="32">
        <v>189650</v>
      </c>
    </row>
    <row r="91" spans="1:11" outlineLevel="1">
      <c r="A91" s="25" t="s">
        <v>42</v>
      </c>
      <c r="B91" s="26" t="s">
        <v>99</v>
      </c>
      <c r="C91" s="26" t="s">
        <v>101</v>
      </c>
      <c r="D91" s="26" t="s">
        <v>26</v>
      </c>
      <c r="E91" s="26" t="s">
        <v>29</v>
      </c>
      <c r="F91" s="26" t="s">
        <v>15</v>
      </c>
      <c r="G91" s="27">
        <v>1991000</v>
      </c>
      <c r="H91" s="27">
        <v>130000</v>
      </c>
      <c r="I91" s="27">
        <v>516876</v>
      </c>
      <c r="J91" s="27">
        <v>744124</v>
      </c>
      <c r="K91" s="27">
        <v>600000</v>
      </c>
    </row>
    <row r="92" spans="1:11" ht="13.5" outlineLevel="1" thickBot="1">
      <c r="A92" s="34" t="s">
        <v>42</v>
      </c>
      <c r="B92" s="35" t="s">
        <v>99</v>
      </c>
      <c r="C92" s="35" t="s">
        <v>102</v>
      </c>
      <c r="D92" s="35" t="s">
        <v>26</v>
      </c>
      <c r="E92" s="35" t="s">
        <v>29</v>
      </c>
      <c r="F92" s="35" t="s">
        <v>15</v>
      </c>
      <c r="G92" s="36">
        <v>5978389.6200000001</v>
      </c>
      <c r="H92" s="36">
        <v>956389.62</v>
      </c>
      <c r="I92" s="36">
        <v>1754000</v>
      </c>
      <c r="J92" s="36">
        <v>1634000</v>
      </c>
      <c r="K92" s="36">
        <v>1634000</v>
      </c>
    </row>
    <row r="93" spans="1:11" ht="13.5" outlineLevel="1" thickBot="1">
      <c r="A93" s="28" t="s">
        <v>42</v>
      </c>
      <c r="B93" s="30" t="s">
        <v>99</v>
      </c>
      <c r="C93" s="30"/>
      <c r="D93" s="30"/>
      <c r="E93" s="30"/>
      <c r="F93" s="30"/>
      <c r="G93" s="31">
        <f>SUM(G91:G92)</f>
        <v>7969389.6200000001</v>
      </c>
      <c r="H93" s="31">
        <f>SUM(H91:H92)</f>
        <v>1086389.6200000001</v>
      </c>
      <c r="I93" s="31">
        <f>SUM(I91:I92)</f>
        <v>2270876</v>
      </c>
      <c r="J93" s="31">
        <f>SUM(J91:J92)</f>
        <v>2378124</v>
      </c>
      <c r="K93" s="32">
        <f>SUM(K91:K92)</f>
        <v>2234000</v>
      </c>
    </row>
    <row r="94" spans="1:11" outlineLevel="1">
      <c r="A94" s="25" t="s">
        <v>86</v>
      </c>
      <c r="B94" s="26" t="s">
        <v>99</v>
      </c>
      <c r="C94" s="26" t="s">
        <v>101</v>
      </c>
      <c r="D94" s="26" t="s">
        <v>26</v>
      </c>
      <c r="E94" s="26" t="s">
        <v>29</v>
      </c>
      <c r="F94" s="26" t="s">
        <v>15</v>
      </c>
      <c r="G94" s="27">
        <v>99000</v>
      </c>
      <c r="H94" s="27">
        <v>0</v>
      </c>
      <c r="I94" s="27">
        <v>99000</v>
      </c>
      <c r="J94" s="27">
        <v>0</v>
      </c>
      <c r="K94" s="27">
        <v>0</v>
      </c>
    </row>
    <row r="95" spans="1:11" ht="13.5" outlineLevel="1" thickBot="1">
      <c r="A95" s="34" t="s">
        <v>86</v>
      </c>
      <c r="B95" s="35" t="s">
        <v>99</v>
      </c>
      <c r="C95" s="35" t="s">
        <v>103</v>
      </c>
      <c r="D95" s="35" t="s">
        <v>97</v>
      </c>
      <c r="E95" s="35" t="s">
        <v>104</v>
      </c>
      <c r="F95" s="35" t="s">
        <v>98</v>
      </c>
      <c r="G95" s="36">
        <v>800000</v>
      </c>
      <c r="H95" s="36">
        <v>160000</v>
      </c>
      <c r="I95" s="36">
        <v>160000</v>
      </c>
      <c r="J95" s="36">
        <v>320000</v>
      </c>
      <c r="K95" s="36">
        <v>160000</v>
      </c>
    </row>
    <row r="96" spans="1:11" ht="13.5" outlineLevel="1" thickBot="1">
      <c r="A96" s="28" t="s">
        <v>86</v>
      </c>
      <c r="B96" s="30" t="s">
        <v>99</v>
      </c>
      <c r="C96" s="30"/>
      <c r="D96" s="30"/>
      <c r="E96" s="30"/>
      <c r="F96" s="30"/>
      <c r="G96" s="31">
        <f>SUM(G94:G95)</f>
        <v>899000</v>
      </c>
      <c r="H96" s="31">
        <f t="shared" ref="H96:K96" si="0">SUM(H94:H95)</f>
        <v>160000</v>
      </c>
      <c r="I96" s="31">
        <f t="shared" si="0"/>
        <v>259000</v>
      </c>
      <c r="J96" s="31">
        <f t="shared" si="0"/>
        <v>320000</v>
      </c>
      <c r="K96" s="32">
        <f t="shared" si="0"/>
        <v>160000</v>
      </c>
    </row>
    <row r="97" spans="1:11" ht="13.5" thickBot="1">
      <c r="A97" s="28"/>
      <c r="B97" s="29" t="s">
        <v>99</v>
      </c>
      <c r="C97" s="30"/>
      <c r="D97" s="30"/>
      <c r="E97" s="30"/>
      <c r="F97" s="30"/>
      <c r="G97" s="31">
        <v>9584489.6199999992</v>
      </c>
      <c r="H97" s="31">
        <v>1431469.62</v>
      </c>
      <c r="I97" s="31">
        <v>2681596</v>
      </c>
      <c r="J97" s="31">
        <v>2887774</v>
      </c>
      <c r="K97" s="32">
        <v>2583650</v>
      </c>
    </row>
    <row r="98" spans="1:11" ht="13.5" customHeight="1" outlineLevel="1">
      <c r="A98" s="9" t="s">
        <v>42</v>
      </c>
      <c r="B98" s="10" t="s">
        <v>105</v>
      </c>
      <c r="C98" s="10" t="s">
        <v>109</v>
      </c>
      <c r="D98" s="10" t="s">
        <v>26</v>
      </c>
      <c r="E98" s="10" t="s">
        <v>28</v>
      </c>
      <c r="F98" s="10" t="s">
        <v>15</v>
      </c>
      <c r="G98" s="11">
        <v>4970458</v>
      </c>
      <c r="H98" s="11">
        <v>1420828</v>
      </c>
      <c r="I98" s="11">
        <v>1521270</v>
      </c>
      <c r="J98" s="11">
        <v>1521270</v>
      </c>
      <c r="K98" s="11">
        <v>507090</v>
      </c>
    </row>
    <row r="99" spans="1:11" ht="13.5" customHeight="1" outlineLevel="1" thickBot="1">
      <c r="A99" s="34" t="s">
        <v>42</v>
      </c>
      <c r="B99" s="35" t="s">
        <v>105</v>
      </c>
      <c r="C99" s="35" t="s">
        <v>110</v>
      </c>
      <c r="D99" s="35" t="s">
        <v>111</v>
      </c>
      <c r="E99" s="35" t="s">
        <v>112</v>
      </c>
      <c r="F99" s="35" t="s">
        <v>15</v>
      </c>
      <c r="G99" s="36">
        <v>100000</v>
      </c>
      <c r="H99" s="36">
        <v>25000</v>
      </c>
      <c r="I99" s="36">
        <v>25000</v>
      </c>
      <c r="J99" s="36">
        <v>25000</v>
      </c>
      <c r="K99" s="36">
        <v>25000</v>
      </c>
    </row>
    <row r="100" spans="1:11" ht="13.5" customHeight="1" outlineLevel="1" thickBot="1">
      <c r="A100" s="28" t="s">
        <v>42</v>
      </c>
      <c r="B100" s="30" t="s">
        <v>105</v>
      </c>
      <c r="C100" s="30"/>
      <c r="D100" s="30"/>
      <c r="E100" s="30"/>
      <c r="F100" s="30"/>
      <c r="G100" s="31">
        <f>SUM(G98:G99)</f>
        <v>5070458</v>
      </c>
      <c r="H100" s="31">
        <f>SUM(H98:H99)</f>
        <v>1445828</v>
      </c>
      <c r="I100" s="31">
        <f>SUM(I98:I99)</f>
        <v>1546270</v>
      </c>
      <c r="J100" s="31">
        <f>SUM(J98:J99)</f>
        <v>1546270</v>
      </c>
      <c r="K100" s="32">
        <f>SUM(K98:K99)</f>
        <v>532090</v>
      </c>
    </row>
    <row r="101" spans="1:11" ht="13.5" customHeight="1" outlineLevel="1">
      <c r="A101" s="25" t="s">
        <v>86</v>
      </c>
      <c r="B101" s="26" t="s">
        <v>105</v>
      </c>
      <c r="C101" s="26" t="s">
        <v>106</v>
      </c>
      <c r="D101" s="26" t="s">
        <v>26</v>
      </c>
      <c r="E101" s="26" t="s">
        <v>28</v>
      </c>
      <c r="F101" s="26" t="s">
        <v>107</v>
      </c>
      <c r="G101" s="27">
        <v>11574565.220000001</v>
      </c>
      <c r="H101" s="27">
        <v>0</v>
      </c>
      <c r="I101" s="27">
        <v>10648600</v>
      </c>
      <c r="J101" s="27">
        <v>925965.22</v>
      </c>
      <c r="K101" s="27">
        <v>0</v>
      </c>
    </row>
    <row r="102" spans="1:11" ht="13.5" customHeight="1" outlineLevel="1">
      <c r="A102" s="9" t="s">
        <v>86</v>
      </c>
      <c r="B102" s="10" t="s">
        <v>105</v>
      </c>
      <c r="C102" s="10" t="s">
        <v>108</v>
      </c>
      <c r="D102" s="10" t="s">
        <v>26</v>
      </c>
      <c r="E102" s="10" t="s">
        <v>45</v>
      </c>
      <c r="F102" s="10" t="s">
        <v>15</v>
      </c>
      <c r="G102" s="11">
        <v>20000</v>
      </c>
      <c r="H102" s="11">
        <v>5000</v>
      </c>
      <c r="I102" s="11">
        <v>5000</v>
      </c>
      <c r="J102" s="11">
        <v>5000</v>
      </c>
      <c r="K102" s="11">
        <v>5000</v>
      </c>
    </row>
    <row r="103" spans="1:11" ht="13.5" customHeight="1" outlineLevel="1">
      <c r="A103" s="9" t="s">
        <v>86</v>
      </c>
      <c r="B103" s="10" t="s">
        <v>105</v>
      </c>
      <c r="C103" s="10" t="s">
        <v>108</v>
      </c>
      <c r="D103" s="10" t="s">
        <v>48</v>
      </c>
      <c r="E103" s="10" t="s">
        <v>45</v>
      </c>
      <c r="F103" s="10" t="s">
        <v>15</v>
      </c>
      <c r="G103" s="11">
        <v>600000</v>
      </c>
      <c r="H103" s="11">
        <v>150000</v>
      </c>
      <c r="I103" s="11">
        <v>150000</v>
      </c>
      <c r="J103" s="11">
        <v>150000</v>
      </c>
      <c r="K103" s="11">
        <v>150000</v>
      </c>
    </row>
    <row r="104" spans="1:11" ht="13.5" customHeight="1" outlineLevel="1" thickBot="1">
      <c r="A104" s="34" t="s">
        <v>86</v>
      </c>
      <c r="B104" s="35" t="s">
        <v>105</v>
      </c>
      <c r="C104" s="35" t="s">
        <v>109</v>
      </c>
      <c r="D104" s="35" t="s">
        <v>26</v>
      </c>
      <c r="E104" s="35" t="s">
        <v>28</v>
      </c>
      <c r="F104" s="35" t="s">
        <v>15</v>
      </c>
      <c r="G104" s="36">
        <v>800000</v>
      </c>
      <c r="H104" s="36">
        <v>200000</v>
      </c>
      <c r="I104" s="36">
        <v>200000</v>
      </c>
      <c r="J104" s="36">
        <v>200000</v>
      </c>
      <c r="K104" s="36">
        <v>200000</v>
      </c>
    </row>
    <row r="105" spans="1:11" ht="13.5" customHeight="1" thickBot="1">
      <c r="A105" s="28" t="s">
        <v>86</v>
      </c>
      <c r="B105" s="30" t="s">
        <v>105</v>
      </c>
      <c r="C105" s="47"/>
      <c r="D105" s="47"/>
      <c r="E105" s="47"/>
      <c r="F105" s="47"/>
      <c r="G105" s="48">
        <f>SUM(G101:G104)</f>
        <v>12994565.220000001</v>
      </c>
      <c r="H105" s="48">
        <f t="shared" ref="H105:K105" si="1">SUM(H101:H104)</f>
        <v>355000</v>
      </c>
      <c r="I105" s="48">
        <f t="shared" si="1"/>
        <v>11003600</v>
      </c>
      <c r="J105" s="48">
        <f t="shared" si="1"/>
        <v>1280965.22</v>
      </c>
      <c r="K105" s="49">
        <f t="shared" si="1"/>
        <v>355000</v>
      </c>
    </row>
    <row r="106" spans="1:11" ht="13.5" customHeight="1" thickBot="1">
      <c r="A106" s="28"/>
      <c r="B106" s="29" t="s">
        <v>105</v>
      </c>
      <c r="C106" s="30"/>
      <c r="D106" s="30"/>
      <c r="E106" s="30"/>
      <c r="F106" s="30"/>
      <c r="G106" s="31">
        <v>18065023.219999999</v>
      </c>
      <c r="H106" s="31">
        <v>1800828</v>
      </c>
      <c r="I106" s="31">
        <v>12549870</v>
      </c>
      <c r="J106" s="31">
        <v>2827235.22</v>
      </c>
      <c r="K106" s="32">
        <v>887090</v>
      </c>
    </row>
    <row r="107" spans="1:11" ht="14.25" customHeight="1" outlineLevel="1" thickBot="1">
      <c r="A107" s="16" t="s">
        <v>42</v>
      </c>
      <c r="B107" s="17" t="s">
        <v>113</v>
      </c>
      <c r="C107" s="17" t="s">
        <v>114</v>
      </c>
      <c r="D107" s="17" t="s">
        <v>115</v>
      </c>
      <c r="E107" s="17" t="s">
        <v>26</v>
      </c>
      <c r="F107" s="17" t="s">
        <v>17</v>
      </c>
      <c r="G107" s="18">
        <v>1500000</v>
      </c>
      <c r="H107" s="18">
        <v>0</v>
      </c>
      <c r="I107" s="18">
        <v>1500000</v>
      </c>
      <c r="J107" s="18">
        <v>0</v>
      </c>
      <c r="K107" s="18">
        <v>0</v>
      </c>
    </row>
    <row r="108" spans="1:11" ht="14.25" customHeight="1" outlineLevel="1" thickBot="1">
      <c r="A108" s="28" t="s">
        <v>42</v>
      </c>
      <c r="B108" s="30" t="s">
        <v>113</v>
      </c>
      <c r="C108" s="30"/>
      <c r="D108" s="30"/>
      <c r="E108" s="30"/>
      <c r="F108" s="30"/>
      <c r="G108" s="31">
        <v>1500000</v>
      </c>
      <c r="H108" s="31">
        <v>0</v>
      </c>
      <c r="I108" s="31">
        <v>1500000</v>
      </c>
      <c r="J108" s="31">
        <v>0</v>
      </c>
      <c r="K108" s="32">
        <v>0</v>
      </c>
    </row>
    <row r="109" spans="1:11" ht="14.25" customHeight="1" outlineLevel="1">
      <c r="A109" s="25" t="s">
        <v>86</v>
      </c>
      <c r="B109" s="26" t="s">
        <v>113</v>
      </c>
      <c r="C109" s="26" t="s">
        <v>116</v>
      </c>
      <c r="D109" s="26" t="s">
        <v>26</v>
      </c>
      <c r="E109" s="26" t="s">
        <v>28</v>
      </c>
      <c r="F109" s="26" t="s">
        <v>15</v>
      </c>
      <c r="G109" s="27">
        <v>93882.65</v>
      </c>
      <c r="H109" s="27">
        <v>93882.65</v>
      </c>
      <c r="I109" s="27">
        <v>0</v>
      </c>
      <c r="J109" s="27">
        <v>0</v>
      </c>
      <c r="K109" s="27">
        <v>0</v>
      </c>
    </row>
    <row r="110" spans="1:11" ht="14.25" customHeight="1" outlineLevel="1">
      <c r="A110" s="9" t="s">
        <v>86</v>
      </c>
      <c r="B110" s="10" t="s">
        <v>113</v>
      </c>
      <c r="C110" s="10" t="s">
        <v>116</v>
      </c>
      <c r="D110" s="10" t="s">
        <v>26</v>
      </c>
      <c r="E110" s="10" t="s">
        <v>29</v>
      </c>
      <c r="F110" s="10" t="s">
        <v>15</v>
      </c>
      <c r="G110" s="11">
        <v>250000</v>
      </c>
      <c r="H110" s="11">
        <v>100000</v>
      </c>
      <c r="I110" s="11">
        <v>50000</v>
      </c>
      <c r="J110" s="11">
        <v>75000</v>
      </c>
      <c r="K110" s="11">
        <v>25000</v>
      </c>
    </row>
    <row r="111" spans="1:11" ht="14.25" customHeight="1" outlineLevel="1">
      <c r="A111" s="9" t="s">
        <v>86</v>
      </c>
      <c r="B111" s="10" t="s">
        <v>113</v>
      </c>
      <c r="C111" s="10" t="s">
        <v>117</v>
      </c>
      <c r="D111" s="10" t="s">
        <v>26</v>
      </c>
      <c r="E111" s="10" t="s">
        <v>29</v>
      </c>
      <c r="F111" s="10" t="s">
        <v>15</v>
      </c>
      <c r="G111" s="11">
        <v>100000</v>
      </c>
      <c r="H111" s="11">
        <v>0</v>
      </c>
      <c r="I111" s="11">
        <v>100000</v>
      </c>
      <c r="J111" s="11">
        <v>0</v>
      </c>
      <c r="K111" s="11">
        <v>0</v>
      </c>
    </row>
    <row r="112" spans="1:11" ht="14.25" customHeight="1" outlineLevel="1" thickBot="1">
      <c r="A112" s="34" t="s">
        <v>86</v>
      </c>
      <c r="B112" s="35" t="s">
        <v>113</v>
      </c>
      <c r="C112" s="35" t="s">
        <v>118</v>
      </c>
      <c r="D112" s="35" t="s">
        <v>26</v>
      </c>
      <c r="E112" s="35" t="s">
        <v>28</v>
      </c>
      <c r="F112" s="35" t="s">
        <v>15</v>
      </c>
      <c r="G112" s="36">
        <v>400000</v>
      </c>
      <c r="H112" s="36">
        <v>0</v>
      </c>
      <c r="I112" s="36">
        <v>0</v>
      </c>
      <c r="J112" s="36">
        <v>400000</v>
      </c>
      <c r="K112" s="36">
        <v>0</v>
      </c>
    </row>
    <row r="113" spans="1:11" ht="14.25" customHeight="1" outlineLevel="1" thickBot="1">
      <c r="A113" s="28" t="s">
        <v>86</v>
      </c>
      <c r="B113" s="30" t="s">
        <v>113</v>
      </c>
      <c r="C113" s="30"/>
      <c r="D113" s="30"/>
      <c r="E113" s="30"/>
      <c r="F113" s="30"/>
      <c r="G113" s="31">
        <f>SUM(G109:G112)</f>
        <v>843882.65</v>
      </c>
      <c r="H113" s="31">
        <f>SUM(H109:H112)</f>
        <v>193882.65</v>
      </c>
      <c r="I113" s="31">
        <f>SUM(I109:I112)</f>
        <v>150000</v>
      </c>
      <c r="J113" s="31">
        <f>SUM(J109:J112)</f>
        <v>475000</v>
      </c>
      <c r="K113" s="32">
        <f>SUM(K109:K112)</f>
        <v>25000</v>
      </c>
    </row>
    <row r="114" spans="1:11" ht="14.25" customHeight="1" thickBot="1">
      <c r="A114" s="28"/>
      <c r="B114" s="29" t="s">
        <v>113</v>
      </c>
      <c r="C114" s="30"/>
      <c r="D114" s="30"/>
      <c r="E114" s="30"/>
      <c r="F114" s="30"/>
      <c r="G114" s="31">
        <v>2343882.65</v>
      </c>
      <c r="H114" s="31">
        <v>193882.65</v>
      </c>
      <c r="I114" s="31">
        <v>1650000</v>
      </c>
      <c r="J114" s="31">
        <v>475000</v>
      </c>
      <c r="K114" s="32">
        <v>25000</v>
      </c>
    </row>
    <row r="115" spans="1:11" ht="14.25" customHeight="1" outlineLevel="1" thickBot="1">
      <c r="A115" s="34" t="s">
        <v>64</v>
      </c>
      <c r="B115" s="35" t="s">
        <v>119</v>
      </c>
      <c r="C115" s="35" t="s">
        <v>127</v>
      </c>
      <c r="D115" s="35" t="s">
        <v>62</v>
      </c>
      <c r="E115" s="35" t="s">
        <v>63</v>
      </c>
      <c r="F115" s="35" t="s">
        <v>15</v>
      </c>
      <c r="G115" s="36">
        <v>60756887</v>
      </c>
      <c r="H115" s="36">
        <v>13739484.01</v>
      </c>
      <c r="I115" s="36">
        <v>14759484.01</v>
      </c>
      <c r="J115" s="36">
        <v>17323697.23</v>
      </c>
      <c r="K115" s="36">
        <v>14934221.75</v>
      </c>
    </row>
    <row r="116" spans="1:11" ht="14.25" customHeight="1" outlineLevel="1" thickBot="1">
      <c r="A116" s="28" t="s">
        <v>64</v>
      </c>
      <c r="B116" s="30" t="s">
        <v>119</v>
      </c>
      <c r="C116" s="30"/>
      <c r="D116" s="30"/>
      <c r="E116" s="30"/>
      <c r="F116" s="30"/>
      <c r="G116" s="31">
        <v>60756887</v>
      </c>
      <c r="H116" s="31">
        <v>13739484.01</v>
      </c>
      <c r="I116" s="31">
        <v>14759484.01</v>
      </c>
      <c r="J116" s="31">
        <v>17323697.23</v>
      </c>
      <c r="K116" s="32">
        <v>14934221.75</v>
      </c>
    </row>
    <row r="117" spans="1:11" ht="14.25" customHeight="1" outlineLevel="1">
      <c r="A117" s="25" t="s">
        <v>42</v>
      </c>
      <c r="B117" s="26" t="s">
        <v>119</v>
      </c>
      <c r="C117" s="26" t="s">
        <v>122</v>
      </c>
      <c r="D117" s="26" t="s">
        <v>26</v>
      </c>
      <c r="E117" s="26" t="s">
        <v>29</v>
      </c>
      <c r="F117" s="26" t="s">
        <v>123</v>
      </c>
      <c r="G117" s="27">
        <v>200010</v>
      </c>
      <c r="H117" s="27">
        <v>0</v>
      </c>
      <c r="I117" s="27">
        <v>0</v>
      </c>
      <c r="J117" s="27">
        <v>200010</v>
      </c>
      <c r="K117" s="27">
        <v>0</v>
      </c>
    </row>
    <row r="118" spans="1:11" ht="14.25" customHeight="1" outlineLevel="1">
      <c r="A118" s="9" t="s">
        <v>42</v>
      </c>
      <c r="B118" s="10" t="s">
        <v>119</v>
      </c>
      <c r="C118" s="10" t="s">
        <v>130</v>
      </c>
      <c r="D118" s="10" t="s">
        <v>115</v>
      </c>
      <c r="E118" s="10" t="s">
        <v>26</v>
      </c>
      <c r="F118" s="10" t="s">
        <v>15</v>
      </c>
      <c r="G118" s="11">
        <v>80000</v>
      </c>
      <c r="H118" s="11">
        <v>32000</v>
      </c>
      <c r="I118" s="11">
        <v>16000</v>
      </c>
      <c r="J118" s="11">
        <v>16000</v>
      </c>
      <c r="K118" s="11">
        <v>16000</v>
      </c>
    </row>
    <row r="119" spans="1:11" ht="14.25" customHeight="1" outlineLevel="1">
      <c r="A119" s="9" t="s">
        <v>42</v>
      </c>
      <c r="B119" s="10" t="s">
        <v>119</v>
      </c>
      <c r="C119" s="10" t="s">
        <v>131</v>
      </c>
      <c r="D119" s="10" t="s">
        <v>115</v>
      </c>
      <c r="E119" s="10" t="s">
        <v>26</v>
      </c>
      <c r="F119" s="10" t="s">
        <v>17</v>
      </c>
      <c r="G119" s="11">
        <v>6000000</v>
      </c>
      <c r="H119" s="11">
        <v>0</v>
      </c>
      <c r="I119" s="11">
        <v>6000000</v>
      </c>
      <c r="J119" s="11">
        <v>0</v>
      </c>
      <c r="K119" s="11">
        <v>0</v>
      </c>
    </row>
    <row r="120" spans="1:11" ht="14.25" customHeight="1" outlineLevel="1">
      <c r="A120" s="9" t="s">
        <v>42</v>
      </c>
      <c r="B120" s="10" t="s">
        <v>119</v>
      </c>
      <c r="C120" s="10" t="s">
        <v>132</v>
      </c>
      <c r="D120" s="10" t="s">
        <v>48</v>
      </c>
      <c r="E120" s="10" t="s">
        <v>45</v>
      </c>
      <c r="F120" s="10" t="s">
        <v>15</v>
      </c>
      <c r="G120" s="11">
        <v>12970000</v>
      </c>
      <c r="H120" s="11">
        <v>4558000</v>
      </c>
      <c r="I120" s="11">
        <v>3224000</v>
      </c>
      <c r="J120" s="11">
        <v>3224000</v>
      </c>
      <c r="K120" s="11">
        <v>1964000</v>
      </c>
    </row>
    <row r="121" spans="1:11" ht="14.25" customHeight="1" outlineLevel="1">
      <c r="A121" s="9" t="s">
        <v>42</v>
      </c>
      <c r="B121" s="10" t="s">
        <v>119</v>
      </c>
      <c r="C121" s="10" t="s">
        <v>134</v>
      </c>
      <c r="D121" s="10" t="s">
        <v>26</v>
      </c>
      <c r="E121" s="10" t="s">
        <v>28</v>
      </c>
      <c r="F121" s="10" t="s">
        <v>15</v>
      </c>
      <c r="G121" s="11">
        <v>80816.399999999994</v>
      </c>
      <c r="H121" s="11">
        <v>80816.399999999994</v>
      </c>
      <c r="I121" s="11">
        <v>0</v>
      </c>
      <c r="J121" s="11">
        <v>0</v>
      </c>
      <c r="K121" s="11">
        <v>0</v>
      </c>
    </row>
    <row r="122" spans="1:11" ht="14.25" customHeight="1" outlineLevel="1" thickBot="1">
      <c r="A122" s="34" t="s">
        <v>42</v>
      </c>
      <c r="B122" s="35" t="s">
        <v>119</v>
      </c>
      <c r="C122" s="35" t="s">
        <v>134</v>
      </c>
      <c r="D122" s="35" t="s">
        <v>26</v>
      </c>
      <c r="E122" s="35" t="s">
        <v>46</v>
      </c>
      <c r="F122" s="35" t="s">
        <v>15</v>
      </c>
      <c r="G122" s="36">
        <v>53000</v>
      </c>
      <c r="H122" s="36">
        <v>15900</v>
      </c>
      <c r="I122" s="36">
        <v>37100</v>
      </c>
      <c r="J122" s="36">
        <v>0</v>
      </c>
      <c r="K122" s="36">
        <v>0</v>
      </c>
    </row>
    <row r="123" spans="1:11" ht="13.5" customHeight="1" outlineLevel="1" thickBot="1">
      <c r="A123" s="28" t="s">
        <v>42</v>
      </c>
      <c r="B123" s="30" t="s">
        <v>119</v>
      </c>
      <c r="C123" s="30"/>
      <c r="D123" s="30"/>
      <c r="E123" s="30"/>
      <c r="F123" s="30"/>
      <c r="G123" s="31">
        <f>SUM(G117:G122)</f>
        <v>19383826.399999999</v>
      </c>
      <c r="H123" s="31">
        <f>SUM(H117:H122)</f>
        <v>4686716.4000000004</v>
      </c>
      <c r="I123" s="31">
        <f>SUM(I117:I122)</f>
        <v>9277100</v>
      </c>
      <c r="J123" s="31">
        <f>SUM(J117:J122)</f>
        <v>3440010</v>
      </c>
      <c r="K123" s="32">
        <f>SUM(K117:K122)</f>
        <v>1980000</v>
      </c>
    </row>
    <row r="124" spans="1:11" ht="14.25" customHeight="1" outlineLevel="1">
      <c r="A124" s="25" t="s">
        <v>86</v>
      </c>
      <c r="B124" s="26" t="s">
        <v>119</v>
      </c>
      <c r="C124" s="26" t="s">
        <v>124</v>
      </c>
      <c r="D124" s="26" t="s">
        <v>26</v>
      </c>
      <c r="E124" s="26" t="s">
        <v>28</v>
      </c>
      <c r="F124" s="26" t="s">
        <v>121</v>
      </c>
      <c r="G124" s="27">
        <v>5954464.2199999997</v>
      </c>
      <c r="H124" s="27">
        <v>2500116.2200000002</v>
      </c>
      <c r="I124" s="27">
        <v>0</v>
      </c>
      <c r="J124" s="27">
        <v>3454348</v>
      </c>
      <c r="K124" s="27">
        <v>0</v>
      </c>
    </row>
    <row r="125" spans="1:11" ht="14.25" customHeight="1" outlineLevel="1">
      <c r="A125" s="9" t="s">
        <v>86</v>
      </c>
      <c r="B125" s="10" t="s">
        <v>119</v>
      </c>
      <c r="C125" s="10" t="s">
        <v>125</v>
      </c>
      <c r="D125" s="10" t="s">
        <v>26</v>
      </c>
      <c r="E125" s="10" t="s">
        <v>28</v>
      </c>
      <c r="F125" s="10" t="s">
        <v>126</v>
      </c>
      <c r="G125" s="11">
        <v>26608700</v>
      </c>
      <c r="H125" s="11">
        <v>0</v>
      </c>
      <c r="I125" s="11">
        <v>0</v>
      </c>
      <c r="J125" s="11">
        <v>26608700</v>
      </c>
      <c r="K125" s="11">
        <v>0</v>
      </c>
    </row>
    <row r="126" spans="1:11" ht="14.25" customHeight="1" outlineLevel="1">
      <c r="A126" s="25" t="s">
        <v>86</v>
      </c>
      <c r="B126" s="26" t="s">
        <v>119</v>
      </c>
      <c r="C126" s="26" t="s">
        <v>120</v>
      </c>
      <c r="D126" s="26" t="s">
        <v>26</v>
      </c>
      <c r="E126" s="26" t="s">
        <v>28</v>
      </c>
      <c r="F126" s="26" t="s">
        <v>121</v>
      </c>
      <c r="G126" s="27">
        <v>337222.8</v>
      </c>
      <c r="H126" s="27">
        <v>0</v>
      </c>
      <c r="I126" s="27">
        <v>0</v>
      </c>
      <c r="J126" s="27">
        <v>337222.8</v>
      </c>
      <c r="K126" s="27">
        <v>0</v>
      </c>
    </row>
    <row r="127" spans="1:11" ht="14.25" customHeight="1" outlineLevel="1">
      <c r="A127" s="9" t="s">
        <v>86</v>
      </c>
      <c r="B127" s="10" t="s">
        <v>119</v>
      </c>
      <c r="C127" s="10" t="s">
        <v>128</v>
      </c>
      <c r="D127" s="10" t="s">
        <v>26</v>
      </c>
      <c r="E127" s="10" t="s">
        <v>28</v>
      </c>
      <c r="F127" s="10" t="s">
        <v>15</v>
      </c>
      <c r="G127" s="11">
        <v>1829564.42</v>
      </c>
      <c r="H127" s="11">
        <v>1541926.34</v>
      </c>
      <c r="I127" s="11">
        <v>287638.08</v>
      </c>
      <c r="J127" s="11">
        <v>0</v>
      </c>
      <c r="K127" s="11">
        <v>0</v>
      </c>
    </row>
    <row r="128" spans="1:11" ht="14.25" customHeight="1" outlineLevel="1">
      <c r="A128" s="9" t="s">
        <v>86</v>
      </c>
      <c r="B128" s="10" t="s">
        <v>119</v>
      </c>
      <c r="C128" s="10" t="s">
        <v>128</v>
      </c>
      <c r="D128" s="10" t="s">
        <v>26</v>
      </c>
      <c r="E128" s="10" t="s">
        <v>46</v>
      </c>
      <c r="F128" s="10" t="s">
        <v>15</v>
      </c>
      <c r="G128" s="11">
        <v>2735.91</v>
      </c>
      <c r="H128" s="11">
        <v>2735.91</v>
      </c>
      <c r="I128" s="11">
        <v>0</v>
      </c>
      <c r="J128" s="11">
        <v>0</v>
      </c>
      <c r="K128" s="11">
        <v>0</v>
      </c>
    </row>
    <row r="129" spans="1:11" ht="14.25" customHeight="1" outlineLevel="1">
      <c r="A129" s="9" t="s">
        <v>86</v>
      </c>
      <c r="B129" s="10" t="s">
        <v>119</v>
      </c>
      <c r="C129" s="10" t="s">
        <v>129</v>
      </c>
      <c r="D129" s="10" t="s">
        <v>26</v>
      </c>
      <c r="E129" s="10" t="s">
        <v>28</v>
      </c>
      <c r="F129" s="10" t="s">
        <v>121</v>
      </c>
      <c r="G129" s="11">
        <v>2421052.64</v>
      </c>
      <c r="H129" s="11">
        <v>0</v>
      </c>
      <c r="I129" s="11">
        <v>0</v>
      </c>
      <c r="J129" s="11">
        <v>2421052.64</v>
      </c>
      <c r="K129" s="11">
        <v>0</v>
      </c>
    </row>
    <row r="130" spans="1:11" ht="14.25" customHeight="1" outlineLevel="1">
      <c r="A130" s="9" t="s">
        <v>86</v>
      </c>
      <c r="B130" s="10" t="s">
        <v>119</v>
      </c>
      <c r="C130" s="10" t="s">
        <v>129</v>
      </c>
      <c r="D130" s="10" t="s">
        <v>26</v>
      </c>
      <c r="E130" s="10" t="s">
        <v>46</v>
      </c>
      <c r="F130" s="10" t="s">
        <v>121</v>
      </c>
      <c r="G130" s="11">
        <v>2105263.17</v>
      </c>
      <c r="H130" s="11">
        <v>0</v>
      </c>
      <c r="I130" s="11">
        <v>0</v>
      </c>
      <c r="J130" s="11">
        <v>2105263.17</v>
      </c>
      <c r="K130" s="11">
        <v>0</v>
      </c>
    </row>
    <row r="131" spans="1:11" ht="14.25" customHeight="1" outlineLevel="1">
      <c r="A131" s="9" t="s">
        <v>86</v>
      </c>
      <c r="B131" s="10" t="s">
        <v>119</v>
      </c>
      <c r="C131" s="10" t="s">
        <v>132</v>
      </c>
      <c r="D131" s="10" t="s">
        <v>26</v>
      </c>
      <c r="E131" s="10" t="s">
        <v>28</v>
      </c>
      <c r="F131" s="10" t="s">
        <v>15</v>
      </c>
      <c r="G131" s="11">
        <v>4770880</v>
      </c>
      <c r="H131" s="11">
        <v>628380</v>
      </c>
      <c r="I131" s="11">
        <v>1457500</v>
      </c>
      <c r="J131" s="11">
        <v>1355000</v>
      </c>
      <c r="K131" s="11">
        <v>1330000</v>
      </c>
    </row>
    <row r="132" spans="1:11" ht="14.25" customHeight="1" outlineLevel="1">
      <c r="A132" s="9" t="s">
        <v>86</v>
      </c>
      <c r="B132" s="10" t="s">
        <v>119</v>
      </c>
      <c r="C132" s="10" t="s">
        <v>132</v>
      </c>
      <c r="D132" s="10" t="s">
        <v>26</v>
      </c>
      <c r="E132" s="10" t="s">
        <v>46</v>
      </c>
      <c r="F132" s="10" t="s">
        <v>15</v>
      </c>
      <c r="G132" s="11">
        <v>230000</v>
      </c>
      <c r="H132" s="11">
        <v>0</v>
      </c>
      <c r="I132" s="11">
        <v>0</v>
      </c>
      <c r="J132" s="11">
        <v>102500</v>
      </c>
      <c r="K132" s="11">
        <v>127500</v>
      </c>
    </row>
    <row r="133" spans="1:11" ht="14.25" customHeight="1" outlineLevel="1">
      <c r="A133" s="9" t="s">
        <v>86</v>
      </c>
      <c r="B133" s="10" t="s">
        <v>119</v>
      </c>
      <c r="C133" s="10" t="s">
        <v>133</v>
      </c>
      <c r="D133" s="10" t="s">
        <v>26</v>
      </c>
      <c r="E133" s="10" t="s">
        <v>28</v>
      </c>
      <c r="F133" s="10" t="s">
        <v>15</v>
      </c>
      <c r="G133" s="11">
        <v>300000</v>
      </c>
      <c r="H133" s="11">
        <v>0</v>
      </c>
      <c r="I133" s="11">
        <v>150000</v>
      </c>
      <c r="J133" s="11">
        <v>150000</v>
      </c>
      <c r="K133" s="11">
        <v>0</v>
      </c>
    </row>
    <row r="134" spans="1:11" ht="14.25" customHeight="1" outlineLevel="1">
      <c r="A134" s="9" t="s">
        <v>86</v>
      </c>
      <c r="B134" s="10" t="s">
        <v>119</v>
      </c>
      <c r="C134" s="10" t="s">
        <v>134</v>
      </c>
      <c r="D134" s="10" t="s">
        <v>26</v>
      </c>
      <c r="E134" s="10" t="s">
        <v>28</v>
      </c>
      <c r="F134" s="10" t="s">
        <v>15</v>
      </c>
      <c r="G134" s="11">
        <v>29976847.510000002</v>
      </c>
      <c r="H134" s="11">
        <v>5980611.0099999998</v>
      </c>
      <c r="I134" s="11">
        <v>6626653.5</v>
      </c>
      <c r="J134" s="11">
        <v>10184791.5</v>
      </c>
      <c r="K134" s="11">
        <v>7184791.5</v>
      </c>
    </row>
    <row r="135" spans="1:11" ht="14.25" customHeight="1" outlineLevel="1">
      <c r="A135" s="9" t="s">
        <v>86</v>
      </c>
      <c r="B135" s="10" t="s">
        <v>119</v>
      </c>
      <c r="C135" s="10" t="s">
        <v>134</v>
      </c>
      <c r="D135" s="10" t="s">
        <v>26</v>
      </c>
      <c r="E135" s="10" t="s">
        <v>29</v>
      </c>
      <c r="F135" s="10" t="s">
        <v>15</v>
      </c>
      <c r="G135" s="11">
        <v>65000</v>
      </c>
      <c r="H135" s="11">
        <v>65000</v>
      </c>
      <c r="I135" s="11">
        <v>0</v>
      </c>
      <c r="J135" s="11">
        <v>0</v>
      </c>
      <c r="K135" s="11">
        <v>0</v>
      </c>
    </row>
    <row r="136" spans="1:11" ht="14.25" customHeight="1" outlineLevel="1">
      <c r="A136" s="9" t="s">
        <v>86</v>
      </c>
      <c r="B136" s="10" t="s">
        <v>119</v>
      </c>
      <c r="C136" s="10" t="s">
        <v>134</v>
      </c>
      <c r="D136" s="10" t="s">
        <v>26</v>
      </c>
      <c r="E136" s="10" t="s">
        <v>46</v>
      </c>
      <c r="F136" s="10" t="s">
        <v>15</v>
      </c>
      <c r="G136" s="11">
        <v>14487547.039999999</v>
      </c>
      <c r="H136" s="11">
        <v>12970547.039999999</v>
      </c>
      <c r="I136" s="11">
        <v>517000</v>
      </c>
      <c r="J136" s="11">
        <v>500000</v>
      </c>
      <c r="K136" s="11">
        <v>500000</v>
      </c>
    </row>
    <row r="137" spans="1:11" ht="14.25" customHeight="1" outlineLevel="1">
      <c r="A137" s="9" t="s">
        <v>86</v>
      </c>
      <c r="B137" s="10" t="s">
        <v>119</v>
      </c>
      <c r="C137" s="10" t="s">
        <v>135</v>
      </c>
      <c r="D137" s="10" t="s">
        <v>26</v>
      </c>
      <c r="E137" s="10" t="s">
        <v>28</v>
      </c>
      <c r="F137" s="10" t="s">
        <v>15</v>
      </c>
      <c r="G137" s="11">
        <v>500000</v>
      </c>
      <c r="H137" s="11">
        <v>0</v>
      </c>
      <c r="I137" s="11">
        <v>0</v>
      </c>
      <c r="J137" s="11">
        <v>500000</v>
      </c>
      <c r="K137" s="11">
        <v>0</v>
      </c>
    </row>
    <row r="138" spans="1:11" ht="14.25" customHeight="1" outlineLevel="1">
      <c r="A138" s="9" t="s">
        <v>86</v>
      </c>
      <c r="B138" s="10" t="s">
        <v>119</v>
      </c>
      <c r="C138" s="10" t="s">
        <v>136</v>
      </c>
      <c r="D138" s="10" t="s">
        <v>26</v>
      </c>
      <c r="E138" s="10" t="s">
        <v>28</v>
      </c>
      <c r="F138" s="10" t="s">
        <v>15</v>
      </c>
      <c r="G138" s="11">
        <v>2000000</v>
      </c>
      <c r="H138" s="11">
        <v>0</v>
      </c>
      <c r="I138" s="11">
        <v>0</v>
      </c>
      <c r="J138" s="11">
        <v>2000000</v>
      </c>
      <c r="K138" s="11">
        <v>0</v>
      </c>
    </row>
    <row r="139" spans="1:11" ht="14.25" customHeight="1" outlineLevel="1">
      <c r="A139" s="9" t="s">
        <v>86</v>
      </c>
      <c r="B139" s="10" t="s">
        <v>119</v>
      </c>
      <c r="C139" s="10" t="s">
        <v>137</v>
      </c>
      <c r="D139" s="10" t="s">
        <v>26</v>
      </c>
      <c r="E139" s="10" t="s">
        <v>28</v>
      </c>
      <c r="F139" s="10" t="s">
        <v>15</v>
      </c>
      <c r="G139" s="11">
        <v>229120</v>
      </c>
      <c r="H139" s="11">
        <v>229120</v>
      </c>
      <c r="I139" s="11">
        <v>0</v>
      </c>
      <c r="J139" s="11">
        <v>0</v>
      </c>
      <c r="K139" s="11">
        <v>0</v>
      </c>
    </row>
    <row r="140" spans="1:11" ht="14.25" customHeight="1" outlineLevel="1" thickBot="1">
      <c r="A140" s="34" t="s">
        <v>86</v>
      </c>
      <c r="B140" s="35" t="s">
        <v>119</v>
      </c>
      <c r="C140" s="35" t="s">
        <v>138</v>
      </c>
      <c r="D140" s="35" t="s">
        <v>26</v>
      </c>
      <c r="E140" s="35" t="s">
        <v>28</v>
      </c>
      <c r="F140" s="35" t="s">
        <v>139</v>
      </c>
      <c r="G140" s="36">
        <v>15000000</v>
      </c>
      <c r="H140" s="36">
        <v>0</v>
      </c>
      <c r="I140" s="36">
        <v>15000000</v>
      </c>
      <c r="J140" s="36">
        <v>0</v>
      </c>
      <c r="K140" s="36">
        <v>0</v>
      </c>
    </row>
    <row r="141" spans="1:11" ht="14.25" customHeight="1" outlineLevel="1" thickBot="1">
      <c r="A141" s="28" t="s">
        <v>86</v>
      </c>
      <c r="B141" s="30" t="s">
        <v>119</v>
      </c>
      <c r="C141" s="30"/>
      <c r="D141" s="30"/>
      <c r="E141" s="30"/>
      <c r="F141" s="30"/>
      <c r="G141" s="31">
        <f>SUM(G124:G140)</f>
        <v>106818397.71000001</v>
      </c>
      <c r="H141" s="31">
        <f t="shared" ref="H141:K141" si="2">SUM(H124:H140)</f>
        <v>23918436.52</v>
      </c>
      <c r="I141" s="31">
        <f t="shared" si="2"/>
        <v>24038791.579999998</v>
      </c>
      <c r="J141" s="31">
        <f t="shared" si="2"/>
        <v>49718878.109999999</v>
      </c>
      <c r="K141" s="32">
        <f t="shared" si="2"/>
        <v>9142291.5</v>
      </c>
    </row>
    <row r="142" spans="1:11" ht="14.25" customHeight="1" thickBot="1">
      <c r="A142" s="28"/>
      <c r="B142" s="29" t="s">
        <v>119</v>
      </c>
      <c r="C142" s="30"/>
      <c r="D142" s="30"/>
      <c r="E142" s="30"/>
      <c r="F142" s="30"/>
      <c r="G142" s="31">
        <v>186959111.11000001</v>
      </c>
      <c r="H142" s="31">
        <v>42344636.93</v>
      </c>
      <c r="I142" s="31">
        <v>48075375.590000004</v>
      </c>
      <c r="J142" s="31">
        <v>70482585.340000004</v>
      </c>
      <c r="K142" s="32">
        <v>26056513.25</v>
      </c>
    </row>
    <row r="143" spans="1:11" ht="14.25" customHeight="1" outlineLevel="1" thickBot="1">
      <c r="A143" s="16" t="s">
        <v>64</v>
      </c>
      <c r="B143" s="17" t="s">
        <v>140</v>
      </c>
      <c r="C143" s="17" t="s">
        <v>141</v>
      </c>
      <c r="D143" s="17" t="s">
        <v>62</v>
      </c>
      <c r="E143" s="17" t="s">
        <v>63</v>
      </c>
      <c r="F143" s="17" t="s">
        <v>15</v>
      </c>
      <c r="G143" s="18">
        <v>3949128</v>
      </c>
      <c r="H143" s="18">
        <v>1224229.68</v>
      </c>
      <c r="I143" s="18">
        <v>868808.16</v>
      </c>
      <c r="J143" s="18">
        <v>987282</v>
      </c>
      <c r="K143" s="18">
        <v>868808.16</v>
      </c>
    </row>
    <row r="144" spans="1:11" ht="14.25" customHeight="1" outlineLevel="1" thickBot="1">
      <c r="A144" s="28" t="s">
        <v>64</v>
      </c>
      <c r="B144" s="30" t="s">
        <v>140</v>
      </c>
      <c r="C144" s="30"/>
      <c r="D144" s="30"/>
      <c r="E144" s="30"/>
      <c r="F144" s="30"/>
      <c r="G144" s="31">
        <v>3949128</v>
      </c>
      <c r="H144" s="31">
        <v>1224229.68</v>
      </c>
      <c r="I144" s="31">
        <v>868808.16</v>
      </c>
      <c r="J144" s="31">
        <v>987282</v>
      </c>
      <c r="K144" s="32">
        <v>868808.16</v>
      </c>
    </row>
    <row r="145" spans="1:11" ht="14.25" customHeight="1" outlineLevel="1">
      <c r="A145" s="25" t="s">
        <v>86</v>
      </c>
      <c r="B145" s="26" t="s">
        <v>140</v>
      </c>
      <c r="C145" s="26" t="s">
        <v>142</v>
      </c>
      <c r="D145" s="26" t="s">
        <v>17</v>
      </c>
      <c r="E145" s="26" t="s">
        <v>14</v>
      </c>
      <c r="F145" s="26" t="s">
        <v>15</v>
      </c>
      <c r="G145" s="27">
        <v>14678862.6</v>
      </c>
      <c r="H145" s="27">
        <v>315658</v>
      </c>
      <c r="I145" s="27">
        <v>4753772</v>
      </c>
      <c r="J145" s="27">
        <v>4765660.5999999996</v>
      </c>
      <c r="K145" s="27">
        <v>4843772</v>
      </c>
    </row>
    <row r="146" spans="1:11" ht="14.25" customHeight="1" outlineLevel="1">
      <c r="A146" s="9" t="s">
        <v>86</v>
      </c>
      <c r="B146" s="10" t="s">
        <v>140</v>
      </c>
      <c r="C146" s="10" t="s">
        <v>142</v>
      </c>
      <c r="D146" s="10" t="s">
        <v>17</v>
      </c>
      <c r="E146" s="10" t="s">
        <v>14</v>
      </c>
      <c r="F146" s="10" t="s">
        <v>17</v>
      </c>
      <c r="G146" s="11">
        <v>6450000</v>
      </c>
      <c r="H146" s="11">
        <v>6450000</v>
      </c>
      <c r="I146" s="11">
        <v>0</v>
      </c>
      <c r="J146" s="11">
        <v>0</v>
      </c>
      <c r="K146" s="11">
        <v>0</v>
      </c>
    </row>
    <row r="147" spans="1:11" ht="14.25" customHeight="1" outlineLevel="1">
      <c r="A147" s="9" t="s">
        <v>86</v>
      </c>
      <c r="B147" s="10" t="s">
        <v>140</v>
      </c>
      <c r="C147" s="10" t="s">
        <v>142</v>
      </c>
      <c r="D147" s="10" t="s">
        <v>17</v>
      </c>
      <c r="E147" s="10" t="s">
        <v>18</v>
      </c>
      <c r="F147" s="10" t="s">
        <v>15</v>
      </c>
      <c r="G147" s="11">
        <v>200000</v>
      </c>
      <c r="H147" s="11">
        <v>50000</v>
      </c>
      <c r="I147" s="11">
        <v>50000</v>
      </c>
      <c r="J147" s="11">
        <v>50000</v>
      </c>
      <c r="K147" s="11">
        <v>50000</v>
      </c>
    </row>
    <row r="148" spans="1:11" ht="14.25" customHeight="1" outlineLevel="1">
      <c r="A148" s="9" t="s">
        <v>86</v>
      </c>
      <c r="B148" s="10" t="s">
        <v>140</v>
      </c>
      <c r="C148" s="10" t="s">
        <v>142</v>
      </c>
      <c r="D148" s="10" t="s">
        <v>143</v>
      </c>
      <c r="E148" s="10" t="s">
        <v>144</v>
      </c>
      <c r="F148" s="10" t="s">
        <v>15</v>
      </c>
      <c r="G148" s="11">
        <v>90000</v>
      </c>
      <c r="H148" s="11">
        <v>18000</v>
      </c>
      <c r="I148" s="11">
        <v>27000</v>
      </c>
      <c r="J148" s="11">
        <v>27000</v>
      </c>
      <c r="K148" s="11">
        <v>18000</v>
      </c>
    </row>
    <row r="149" spans="1:11" ht="14.25" customHeight="1" outlineLevel="1">
      <c r="A149" s="9" t="s">
        <v>86</v>
      </c>
      <c r="B149" s="10" t="s">
        <v>140</v>
      </c>
      <c r="C149" s="10" t="s">
        <v>142</v>
      </c>
      <c r="D149" s="10" t="s">
        <v>145</v>
      </c>
      <c r="E149" s="10" t="s">
        <v>20</v>
      </c>
      <c r="F149" s="10" t="s">
        <v>15</v>
      </c>
      <c r="G149" s="11">
        <v>7918066</v>
      </c>
      <c r="H149" s="11">
        <v>2375419.7999999998</v>
      </c>
      <c r="I149" s="11">
        <v>1583613.2</v>
      </c>
      <c r="J149" s="11">
        <v>2375419.7999999998</v>
      </c>
      <c r="K149" s="11">
        <v>1583613.2</v>
      </c>
    </row>
    <row r="150" spans="1:11" ht="14.25" customHeight="1" outlineLevel="1">
      <c r="A150" s="9" t="s">
        <v>86</v>
      </c>
      <c r="B150" s="10" t="s">
        <v>140</v>
      </c>
      <c r="C150" s="10" t="s">
        <v>142</v>
      </c>
      <c r="D150" s="10" t="s">
        <v>26</v>
      </c>
      <c r="E150" s="10" t="s">
        <v>27</v>
      </c>
      <c r="F150" s="10" t="s">
        <v>15</v>
      </c>
      <c r="G150" s="11">
        <v>540335</v>
      </c>
      <c r="H150" s="11">
        <v>156721</v>
      </c>
      <c r="I150" s="11">
        <v>109604</v>
      </c>
      <c r="J150" s="11">
        <v>164406</v>
      </c>
      <c r="K150" s="11">
        <v>109604</v>
      </c>
    </row>
    <row r="151" spans="1:11" ht="14.25" customHeight="1" outlineLevel="1">
      <c r="A151" s="9" t="s">
        <v>86</v>
      </c>
      <c r="B151" s="10" t="s">
        <v>140</v>
      </c>
      <c r="C151" s="10" t="s">
        <v>142</v>
      </c>
      <c r="D151" s="10" t="s">
        <v>26</v>
      </c>
      <c r="E151" s="10" t="s">
        <v>45</v>
      </c>
      <c r="F151" s="10" t="s">
        <v>15</v>
      </c>
      <c r="G151" s="11">
        <v>20000</v>
      </c>
      <c r="H151" s="11">
        <v>8750</v>
      </c>
      <c r="I151" s="11">
        <v>3750</v>
      </c>
      <c r="J151" s="11">
        <v>3750</v>
      </c>
      <c r="K151" s="11">
        <v>3750</v>
      </c>
    </row>
    <row r="152" spans="1:11" ht="14.25" customHeight="1" outlineLevel="1">
      <c r="A152" s="9" t="s">
        <v>86</v>
      </c>
      <c r="B152" s="10" t="s">
        <v>140</v>
      </c>
      <c r="C152" s="10" t="s">
        <v>142</v>
      </c>
      <c r="D152" s="10" t="s">
        <v>26</v>
      </c>
      <c r="E152" s="10" t="s">
        <v>28</v>
      </c>
      <c r="F152" s="10" t="s">
        <v>15</v>
      </c>
      <c r="G152" s="11">
        <v>349040</v>
      </c>
      <c r="H152" s="11">
        <v>111833.2</v>
      </c>
      <c r="I152" s="11">
        <v>187641.2</v>
      </c>
      <c r="J152" s="11">
        <v>10621.2</v>
      </c>
      <c r="K152" s="11">
        <v>38944.400000000001</v>
      </c>
    </row>
    <row r="153" spans="1:11" ht="14.25" customHeight="1" outlineLevel="1">
      <c r="A153" s="9" t="s">
        <v>86</v>
      </c>
      <c r="B153" s="10" t="s">
        <v>140</v>
      </c>
      <c r="C153" s="10" t="s">
        <v>142</v>
      </c>
      <c r="D153" s="10" t="s">
        <v>26</v>
      </c>
      <c r="E153" s="10" t="s">
        <v>29</v>
      </c>
      <c r="F153" s="10" t="s">
        <v>15</v>
      </c>
      <c r="G153" s="11">
        <v>1956515</v>
      </c>
      <c r="H153" s="11">
        <v>686275.2</v>
      </c>
      <c r="I153" s="11">
        <v>364623.9</v>
      </c>
      <c r="J153" s="11">
        <v>590992</v>
      </c>
      <c r="K153" s="11">
        <v>314623.90000000002</v>
      </c>
    </row>
    <row r="154" spans="1:11" ht="14.25" customHeight="1" outlineLevel="1">
      <c r="A154" s="9" t="s">
        <v>86</v>
      </c>
      <c r="B154" s="10" t="s">
        <v>140</v>
      </c>
      <c r="C154" s="10" t="s">
        <v>142</v>
      </c>
      <c r="D154" s="10" t="s">
        <v>26</v>
      </c>
      <c r="E154" s="10" t="s">
        <v>46</v>
      </c>
      <c r="F154" s="10" t="s">
        <v>15</v>
      </c>
      <c r="G154" s="11">
        <v>577700</v>
      </c>
      <c r="H154" s="11">
        <v>123110</v>
      </c>
      <c r="I154" s="11">
        <v>165740</v>
      </c>
      <c r="J154" s="11">
        <v>173310</v>
      </c>
      <c r="K154" s="11">
        <v>115540</v>
      </c>
    </row>
    <row r="155" spans="1:11" ht="14.25" customHeight="1" outlineLevel="1">
      <c r="A155" s="9" t="s">
        <v>86</v>
      </c>
      <c r="B155" s="10" t="s">
        <v>140</v>
      </c>
      <c r="C155" s="10" t="s">
        <v>142</v>
      </c>
      <c r="D155" s="10" t="s">
        <v>26</v>
      </c>
      <c r="E155" s="10" t="s">
        <v>30</v>
      </c>
      <c r="F155" s="10" t="s">
        <v>15</v>
      </c>
      <c r="G155" s="11">
        <v>322319.99</v>
      </c>
      <c r="H155" s="11">
        <v>100455.99</v>
      </c>
      <c r="I155" s="11">
        <v>34304</v>
      </c>
      <c r="J155" s="11">
        <v>83256</v>
      </c>
      <c r="K155" s="11">
        <v>104304</v>
      </c>
    </row>
    <row r="156" spans="1:11" ht="14.25" customHeight="1" outlineLevel="1">
      <c r="A156" s="9" t="s">
        <v>86</v>
      </c>
      <c r="B156" s="10" t="s">
        <v>140</v>
      </c>
      <c r="C156" s="10" t="s">
        <v>142</v>
      </c>
      <c r="D156" s="10" t="s">
        <v>26</v>
      </c>
      <c r="E156" s="10" t="s">
        <v>31</v>
      </c>
      <c r="F156" s="10" t="s">
        <v>15</v>
      </c>
      <c r="G156" s="11">
        <v>199200</v>
      </c>
      <c r="H156" s="11">
        <v>56400</v>
      </c>
      <c r="I156" s="11">
        <v>69600</v>
      </c>
      <c r="J156" s="11">
        <v>73200</v>
      </c>
      <c r="K156" s="11">
        <v>0</v>
      </c>
    </row>
    <row r="157" spans="1:11" ht="14.25" customHeight="1" outlineLevel="1">
      <c r="A157" s="9" t="s">
        <v>86</v>
      </c>
      <c r="B157" s="10" t="s">
        <v>140</v>
      </c>
      <c r="C157" s="10" t="s">
        <v>142</v>
      </c>
      <c r="D157" s="10" t="s">
        <v>48</v>
      </c>
      <c r="E157" s="10" t="s">
        <v>45</v>
      </c>
      <c r="F157" s="10" t="s">
        <v>15</v>
      </c>
      <c r="G157" s="11">
        <v>175800</v>
      </c>
      <c r="H157" s="11">
        <v>68750</v>
      </c>
      <c r="I157" s="11">
        <v>19150</v>
      </c>
      <c r="J157" s="11">
        <v>43950</v>
      </c>
      <c r="K157" s="11">
        <v>43950</v>
      </c>
    </row>
    <row r="158" spans="1:11" ht="14.25" customHeight="1" outlineLevel="1">
      <c r="A158" s="9" t="s">
        <v>86</v>
      </c>
      <c r="B158" s="10" t="s">
        <v>140</v>
      </c>
      <c r="C158" s="10" t="s">
        <v>142</v>
      </c>
      <c r="D158" s="10" t="s">
        <v>32</v>
      </c>
      <c r="E158" s="10" t="s">
        <v>33</v>
      </c>
      <c r="F158" s="10" t="s">
        <v>15</v>
      </c>
      <c r="G158" s="11">
        <v>74200</v>
      </c>
      <c r="H158" s="11">
        <v>20034</v>
      </c>
      <c r="I158" s="11">
        <v>20034</v>
      </c>
      <c r="J158" s="11">
        <v>14098</v>
      </c>
      <c r="K158" s="11">
        <v>20034</v>
      </c>
    </row>
    <row r="159" spans="1:11" ht="14.25" customHeight="1" outlineLevel="1" thickBot="1">
      <c r="A159" s="34" t="s">
        <v>86</v>
      </c>
      <c r="B159" s="35" t="s">
        <v>140</v>
      </c>
      <c r="C159" s="35" t="s">
        <v>142</v>
      </c>
      <c r="D159" s="35" t="s">
        <v>32</v>
      </c>
      <c r="E159" s="35" t="s">
        <v>34</v>
      </c>
      <c r="F159" s="35" t="s">
        <v>15</v>
      </c>
      <c r="G159" s="36">
        <v>190800</v>
      </c>
      <c r="H159" s="36">
        <v>47700</v>
      </c>
      <c r="I159" s="36">
        <v>47700</v>
      </c>
      <c r="J159" s="36">
        <v>47700</v>
      </c>
      <c r="K159" s="36">
        <v>47700</v>
      </c>
    </row>
    <row r="160" spans="1:11" ht="14.25" customHeight="1" outlineLevel="1" thickBot="1">
      <c r="A160" s="28" t="s">
        <v>86</v>
      </c>
      <c r="B160" s="30" t="s">
        <v>140</v>
      </c>
      <c r="C160" s="30"/>
      <c r="D160" s="30"/>
      <c r="E160" s="30"/>
      <c r="F160" s="30"/>
      <c r="G160" s="31">
        <f>SUM(G145:G159)</f>
        <v>33742838.590000004</v>
      </c>
      <c r="H160" s="31">
        <f>SUM(H145:H159)</f>
        <v>10589107.189999999</v>
      </c>
      <c r="I160" s="31">
        <f>SUM(I145:I159)</f>
        <v>7436532.3000000007</v>
      </c>
      <c r="J160" s="31">
        <f>SUM(J145:J159)</f>
        <v>8423363.5999999996</v>
      </c>
      <c r="K160" s="32">
        <f>SUM(K145:K159)</f>
        <v>7293835.5000000009</v>
      </c>
    </row>
    <row r="161" spans="1:11" ht="14.25" customHeight="1" thickBot="1">
      <c r="A161" s="28"/>
      <c r="B161" s="29" t="s">
        <v>140</v>
      </c>
      <c r="C161" s="30"/>
      <c r="D161" s="30"/>
      <c r="E161" s="30"/>
      <c r="F161" s="30"/>
      <c r="G161" s="31">
        <v>37691966.590000004</v>
      </c>
      <c r="H161" s="31">
        <v>11813336.869999999</v>
      </c>
      <c r="I161" s="31">
        <v>8305340.46</v>
      </c>
      <c r="J161" s="31">
        <v>9410645.5999999996</v>
      </c>
      <c r="K161" s="32">
        <v>8162643.6600000001</v>
      </c>
    </row>
    <row r="162" spans="1:11" ht="14.25" customHeight="1" outlineLevel="1">
      <c r="A162" s="25" t="s">
        <v>64</v>
      </c>
      <c r="B162" s="26" t="s">
        <v>146</v>
      </c>
      <c r="C162" s="26" t="s">
        <v>147</v>
      </c>
      <c r="D162" s="26" t="s">
        <v>148</v>
      </c>
      <c r="E162" s="26" t="s">
        <v>63</v>
      </c>
      <c r="F162" s="26" t="s">
        <v>15</v>
      </c>
      <c r="G162" s="27">
        <v>559500</v>
      </c>
      <c r="H162" s="27">
        <v>0</v>
      </c>
      <c r="I162" s="27">
        <v>559500</v>
      </c>
      <c r="J162" s="27">
        <v>0</v>
      </c>
      <c r="K162" s="27">
        <v>0</v>
      </c>
    </row>
    <row r="163" spans="1:11" ht="14.25" customHeight="1" outlineLevel="1" thickBot="1">
      <c r="A163" s="34" t="s">
        <v>64</v>
      </c>
      <c r="B163" s="35" t="s">
        <v>146</v>
      </c>
      <c r="C163" s="35" t="s">
        <v>149</v>
      </c>
      <c r="D163" s="35" t="s">
        <v>148</v>
      </c>
      <c r="E163" s="35" t="s">
        <v>63</v>
      </c>
      <c r="F163" s="35" t="s">
        <v>121</v>
      </c>
      <c r="G163" s="36">
        <v>406552.17</v>
      </c>
      <c r="H163" s="36">
        <v>121965.65</v>
      </c>
      <c r="I163" s="36">
        <v>121965.65</v>
      </c>
      <c r="J163" s="36">
        <v>162620.87</v>
      </c>
      <c r="K163" s="36">
        <v>0</v>
      </c>
    </row>
    <row r="164" spans="1:11" ht="14.25" customHeight="1" thickBot="1">
      <c r="A164" s="28" t="s">
        <v>64</v>
      </c>
      <c r="B164" s="29" t="s">
        <v>146</v>
      </c>
      <c r="C164" s="30"/>
      <c r="D164" s="30"/>
      <c r="E164" s="30"/>
      <c r="F164" s="30"/>
      <c r="G164" s="31">
        <v>966052.17</v>
      </c>
      <c r="H164" s="31">
        <v>121965.65</v>
      </c>
      <c r="I164" s="31">
        <v>681465.65</v>
      </c>
      <c r="J164" s="31">
        <v>162620.87</v>
      </c>
      <c r="K164" s="32">
        <v>0</v>
      </c>
    </row>
    <row r="165" spans="1:11" ht="14.25" customHeight="1" outlineLevel="1">
      <c r="A165" s="25" t="s">
        <v>64</v>
      </c>
      <c r="B165" s="26" t="s">
        <v>150</v>
      </c>
      <c r="C165" s="26" t="s">
        <v>151</v>
      </c>
      <c r="D165" s="26" t="s">
        <v>62</v>
      </c>
      <c r="E165" s="26" t="s">
        <v>63</v>
      </c>
      <c r="F165" s="26" t="s">
        <v>15</v>
      </c>
      <c r="G165" s="27">
        <v>33055000</v>
      </c>
      <c r="H165" s="27">
        <v>8263750</v>
      </c>
      <c r="I165" s="27">
        <v>6611000</v>
      </c>
      <c r="J165" s="27">
        <v>10577600</v>
      </c>
      <c r="K165" s="27">
        <v>7602650</v>
      </c>
    </row>
    <row r="166" spans="1:11" ht="14.25" customHeight="1" outlineLevel="1">
      <c r="A166" s="9" t="s">
        <v>64</v>
      </c>
      <c r="B166" s="10" t="s">
        <v>150</v>
      </c>
      <c r="C166" s="10" t="s">
        <v>152</v>
      </c>
      <c r="D166" s="10" t="s">
        <v>62</v>
      </c>
      <c r="E166" s="10" t="s">
        <v>63</v>
      </c>
      <c r="F166" s="10" t="s">
        <v>153</v>
      </c>
      <c r="G166" s="11">
        <v>12828000</v>
      </c>
      <c r="H166" s="11">
        <v>3207000</v>
      </c>
      <c r="I166" s="11">
        <v>3207000</v>
      </c>
      <c r="J166" s="11">
        <v>3207000</v>
      </c>
      <c r="K166" s="11">
        <v>3207000</v>
      </c>
    </row>
    <row r="167" spans="1:11" ht="14.25" customHeight="1" outlineLevel="1" thickBot="1">
      <c r="A167" s="34" t="s">
        <v>64</v>
      </c>
      <c r="B167" s="35" t="s">
        <v>150</v>
      </c>
      <c r="C167" s="35" t="s">
        <v>154</v>
      </c>
      <c r="D167" s="35" t="s">
        <v>148</v>
      </c>
      <c r="E167" s="35" t="s">
        <v>63</v>
      </c>
      <c r="F167" s="35" t="s">
        <v>153</v>
      </c>
      <c r="G167" s="36">
        <v>1086956.53</v>
      </c>
      <c r="H167" s="36">
        <v>0</v>
      </c>
      <c r="I167" s="36">
        <v>1000000</v>
      </c>
      <c r="J167" s="36">
        <v>86956.53</v>
      </c>
      <c r="K167" s="36">
        <v>0</v>
      </c>
    </row>
    <row r="168" spans="1:11" ht="14.25" customHeight="1" thickBot="1">
      <c r="A168" s="28" t="s">
        <v>64</v>
      </c>
      <c r="B168" s="29" t="s">
        <v>150</v>
      </c>
      <c r="C168" s="30"/>
      <c r="D168" s="30"/>
      <c r="E168" s="30"/>
      <c r="F168" s="30"/>
      <c r="G168" s="31">
        <v>46969956.530000001</v>
      </c>
      <c r="H168" s="31">
        <v>11470750</v>
      </c>
      <c r="I168" s="31">
        <v>10818000</v>
      </c>
      <c r="J168" s="31">
        <v>13871556.529999999</v>
      </c>
      <c r="K168" s="32">
        <v>10809650</v>
      </c>
    </row>
    <row r="169" spans="1:11" ht="14.25" customHeight="1" outlineLevel="1" thickBot="1">
      <c r="A169" s="16" t="s">
        <v>64</v>
      </c>
      <c r="B169" s="17" t="s">
        <v>155</v>
      </c>
      <c r="C169" s="17" t="s">
        <v>156</v>
      </c>
      <c r="D169" s="17" t="s">
        <v>148</v>
      </c>
      <c r="E169" s="17" t="s">
        <v>63</v>
      </c>
      <c r="F169" s="17" t="s">
        <v>15</v>
      </c>
      <c r="G169" s="18">
        <v>8531000</v>
      </c>
      <c r="H169" s="18">
        <v>1535580</v>
      </c>
      <c r="I169" s="18">
        <v>4265500</v>
      </c>
      <c r="J169" s="18">
        <v>1620890</v>
      </c>
      <c r="K169" s="18">
        <v>1109030</v>
      </c>
    </row>
    <row r="170" spans="1:11" ht="14.25" customHeight="1" outlineLevel="1" thickBot="1">
      <c r="A170" s="28" t="s">
        <v>64</v>
      </c>
      <c r="B170" s="30" t="s">
        <v>155</v>
      </c>
      <c r="C170" s="30"/>
      <c r="D170" s="30"/>
      <c r="E170" s="30"/>
      <c r="F170" s="50"/>
      <c r="G170" s="51">
        <v>8531000</v>
      </c>
      <c r="H170" s="31">
        <v>1535580</v>
      </c>
      <c r="I170" s="31">
        <v>4265500</v>
      </c>
      <c r="J170" s="31">
        <v>1620890</v>
      </c>
      <c r="K170" s="32">
        <v>1109030</v>
      </c>
    </row>
    <row r="171" spans="1:11" ht="14.25" customHeight="1" outlineLevel="1">
      <c r="A171" s="25" t="s">
        <v>42</v>
      </c>
      <c r="B171" s="26" t="s">
        <v>155</v>
      </c>
      <c r="C171" s="26" t="s">
        <v>157</v>
      </c>
      <c r="D171" s="26" t="s">
        <v>26</v>
      </c>
      <c r="E171" s="26" t="s">
        <v>29</v>
      </c>
      <c r="F171" s="26" t="s">
        <v>15</v>
      </c>
      <c r="G171" s="27">
        <v>583000</v>
      </c>
      <c r="H171" s="27">
        <v>117100</v>
      </c>
      <c r="I171" s="27">
        <v>232700</v>
      </c>
      <c r="J171" s="27">
        <v>116600</v>
      </c>
      <c r="K171" s="27">
        <v>116600</v>
      </c>
    </row>
    <row r="172" spans="1:11" ht="14.25" customHeight="1" outlineLevel="1">
      <c r="A172" s="9" t="s">
        <v>42</v>
      </c>
      <c r="B172" s="10" t="s">
        <v>155</v>
      </c>
      <c r="C172" s="10" t="s">
        <v>157</v>
      </c>
      <c r="D172" s="10" t="s">
        <v>26</v>
      </c>
      <c r="E172" s="10" t="s">
        <v>30</v>
      </c>
      <c r="F172" s="10" t="s">
        <v>15</v>
      </c>
      <c r="G172" s="11">
        <v>220000</v>
      </c>
      <c r="H172" s="11">
        <v>43500</v>
      </c>
      <c r="I172" s="11">
        <v>88500</v>
      </c>
      <c r="J172" s="11">
        <v>44000</v>
      </c>
      <c r="K172" s="11">
        <v>44000</v>
      </c>
    </row>
    <row r="173" spans="1:11" ht="14.25" customHeight="1" outlineLevel="1" thickBot="1">
      <c r="A173" s="34" t="s">
        <v>42</v>
      </c>
      <c r="B173" s="35" t="s">
        <v>155</v>
      </c>
      <c r="C173" s="35" t="s">
        <v>157</v>
      </c>
      <c r="D173" s="35" t="s">
        <v>26</v>
      </c>
      <c r="E173" s="35" t="s">
        <v>31</v>
      </c>
      <c r="F173" s="35" t="s">
        <v>15</v>
      </c>
      <c r="G173" s="36">
        <v>763500</v>
      </c>
      <c r="H173" s="36">
        <v>152700</v>
      </c>
      <c r="I173" s="36">
        <v>305400</v>
      </c>
      <c r="J173" s="36">
        <v>152700</v>
      </c>
      <c r="K173" s="36">
        <v>152700</v>
      </c>
    </row>
    <row r="174" spans="1:11" ht="14.25" customHeight="1" outlineLevel="1" thickBot="1">
      <c r="A174" s="28" t="s">
        <v>42</v>
      </c>
      <c r="B174" s="30" t="s">
        <v>155</v>
      </c>
      <c r="C174" s="30"/>
      <c r="D174" s="30"/>
      <c r="E174" s="30"/>
      <c r="F174" s="30"/>
      <c r="G174" s="31">
        <f>SUM(G171:G173)</f>
        <v>1566500</v>
      </c>
      <c r="H174" s="31">
        <f>SUM(H171:H173)</f>
        <v>313300</v>
      </c>
      <c r="I174" s="31">
        <f>SUM(I171:I173)</f>
        <v>626600</v>
      </c>
      <c r="J174" s="31">
        <f>SUM(J171:J173)</f>
        <v>313300</v>
      </c>
      <c r="K174" s="32">
        <f>SUM(K171:K173)</f>
        <v>313300</v>
      </c>
    </row>
    <row r="175" spans="1:11" ht="14.25" customHeight="1" thickBot="1">
      <c r="A175" s="28"/>
      <c r="B175" s="29" t="s">
        <v>155</v>
      </c>
      <c r="C175" s="30"/>
      <c r="D175" s="30"/>
      <c r="E175" s="30"/>
      <c r="F175" s="30"/>
      <c r="G175" s="31">
        <v>10097500</v>
      </c>
      <c r="H175" s="31">
        <v>1848880</v>
      </c>
      <c r="I175" s="31">
        <v>4892100</v>
      </c>
      <c r="J175" s="31">
        <v>1934190</v>
      </c>
      <c r="K175" s="32">
        <v>1422330</v>
      </c>
    </row>
    <row r="176" spans="1:11" ht="14.25" customHeight="1" outlineLevel="1" thickBot="1">
      <c r="A176" s="16" t="s">
        <v>42</v>
      </c>
      <c r="B176" s="17" t="s">
        <v>158</v>
      </c>
      <c r="C176" s="17" t="s">
        <v>159</v>
      </c>
      <c r="D176" s="17" t="s">
        <v>160</v>
      </c>
      <c r="E176" s="17" t="s">
        <v>161</v>
      </c>
      <c r="F176" s="17" t="s">
        <v>15</v>
      </c>
      <c r="G176" s="18">
        <v>1960000</v>
      </c>
      <c r="H176" s="18">
        <v>640180</v>
      </c>
      <c r="I176" s="18">
        <v>339820</v>
      </c>
      <c r="J176" s="18">
        <v>490000</v>
      </c>
      <c r="K176" s="18">
        <v>490000</v>
      </c>
    </row>
    <row r="177" spans="1:11" ht="14.25" customHeight="1" thickBot="1">
      <c r="A177" s="28"/>
      <c r="B177" s="29" t="s">
        <v>158</v>
      </c>
      <c r="C177" s="30"/>
      <c r="D177" s="30"/>
      <c r="E177" s="30"/>
      <c r="F177" s="30"/>
      <c r="G177" s="31">
        <v>1960000</v>
      </c>
      <c r="H177" s="31">
        <v>640180</v>
      </c>
      <c r="I177" s="31">
        <v>339820</v>
      </c>
      <c r="J177" s="31">
        <v>490000</v>
      </c>
      <c r="K177" s="32">
        <v>490000</v>
      </c>
    </row>
    <row r="178" spans="1:11" ht="14.25" customHeight="1" outlineLevel="1" thickBot="1">
      <c r="A178" s="16" t="s">
        <v>42</v>
      </c>
      <c r="B178" s="17" t="s">
        <v>162</v>
      </c>
      <c r="C178" s="17" t="s">
        <v>163</v>
      </c>
      <c r="D178" s="17" t="s">
        <v>164</v>
      </c>
      <c r="E178" s="17" t="s">
        <v>112</v>
      </c>
      <c r="F178" s="17" t="s">
        <v>126</v>
      </c>
      <c r="G178" s="18">
        <v>103626.3</v>
      </c>
      <c r="H178" s="18">
        <v>28633.38</v>
      </c>
      <c r="I178" s="18">
        <v>74992.92</v>
      </c>
      <c r="J178" s="18">
        <v>0</v>
      </c>
      <c r="K178" s="18">
        <v>0</v>
      </c>
    </row>
    <row r="179" spans="1:11" ht="14.25" customHeight="1" thickBot="1">
      <c r="A179" s="28"/>
      <c r="B179" s="29" t="s">
        <v>162</v>
      </c>
      <c r="C179" s="30"/>
      <c r="D179" s="30"/>
      <c r="E179" s="30"/>
      <c r="F179" s="30"/>
      <c r="G179" s="31">
        <v>103626.3</v>
      </c>
      <c r="H179" s="31">
        <v>28633.38</v>
      </c>
      <c r="I179" s="31">
        <v>74992.92</v>
      </c>
      <c r="J179" s="31">
        <v>0</v>
      </c>
      <c r="K179" s="32">
        <v>0</v>
      </c>
    </row>
    <row r="180" spans="1:11" ht="14.25" customHeight="1" outlineLevel="1" thickBot="1">
      <c r="A180" s="16" t="s">
        <v>64</v>
      </c>
      <c r="B180" s="17" t="s">
        <v>165</v>
      </c>
      <c r="C180" s="17" t="s">
        <v>166</v>
      </c>
      <c r="D180" s="17" t="s">
        <v>148</v>
      </c>
      <c r="E180" s="17" t="s">
        <v>63</v>
      </c>
      <c r="F180" s="17" t="s">
        <v>15</v>
      </c>
      <c r="G180" s="18">
        <v>2000000</v>
      </c>
      <c r="H180" s="18">
        <v>460000</v>
      </c>
      <c r="I180" s="18">
        <v>500000</v>
      </c>
      <c r="J180" s="18">
        <v>640000</v>
      </c>
      <c r="K180" s="18">
        <v>400000</v>
      </c>
    </row>
    <row r="181" spans="1:11" ht="14.25" customHeight="1" thickBot="1">
      <c r="A181" s="28"/>
      <c r="B181" s="29" t="s">
        <v>165</v>
      </c>
      <c r="C181" s="30"/>
      <c r="D181" s="30"/>
      <c r="E181" s="30"/>
      <c r="F181" s="30"/>
      <c r="G181" s="31">
        <v>2000000</v>
      </c>
      <c r="H181" s="31">
        <v>460000</v>
      </c>
      <c r="I181" s="31">
        <v>500000</v>
      </c>
      <c r="J181" s="31">
        <v>640000</v>
      </c>
      <c r="K181" s="32">
        <v>400000</v>
      </c>
    </row>
    <row r="182" spans="1:11" ht="14.25" customHeight="1" outlineLevel="1" thickBot="1">
      <c r="A182" s="16" t="s">
        <v>42</v>
      </c>
      <c r="B182" s="17" t="s">
        <v>167</v>
      </c>
      <c r="C182" s="17" t="s">
        <v>168</v>
      </c>
      <c r="D182" s="17" t="s">
        <v>26</v>
      </c>
      <c r="E182" s="17" t="s">
        <v>29</v>
      </c>
      <c r="F182" s="17" t="s">
        <v>15</v>
      </c>
      <c r="G182" s="18">
        <v>25000</v>
      </c>
      <c r="H182" s="18">
        <v>10000</v>
      </c>
      <c r="I182" s="18">
        <v>5000</v>
      </c>
      <c r="J182" s="18">
        <v>5000</v>
      </c>
      <c r="K182" s="18">
        <v>5000</v>
      </c>
    </row>
    <row r="183" spans="1:11" ht="14.25" customHeight="1" outlineLevel="1" thickBot="1">
      <c r="A183" s="28" t="s">
        <v>42</v>
      </c>
      <c r="B183" s="23" t="s">
        <v>167</v>
      </c>
      <c r="C183" s="30"/>
      <c r="D183" s="30"/>
      <c r="E183" s="30"/>
      <c r="F183" s="30"/>
      <c r="G183" s="31">
        <v>25000</v>
      </c>
      <c r="H183" s="31">
        <v>10000</v>
      </c>
      <c r="I183" s="31">
        <v>5000</v>
      </c>
      <c r="J183" s="31">
        <v>5000</v>
      </c>
      <c r="K183" s="32">
        <v>5000</v>
      </c>
    </row>
    <row r="184" spans="1:11" ht="14.25" customHeight="1" outlineLevel="1">
      <c r="A184" s="25" t="s">
        <v>86</v>
      </c>
      <c r="B184" s="26" t="s">
        <v>167</v>
      </c>
      <c r="C184" s="26" t="s">
        <v>168</v>
      </c>
      <c r="D184" s="26" t="s">
        <v>26</v>
      </c>
      <c r="E184" s="26" t="s">
        <v>29</v>
      </c>
      <c r="F184" s="26" t="s">
        <v>15</v>
      </c>
      <c r="G184" s="27">
        <v>200000</v>
      </c>
      <c r="H184" s="27">
        <v>50000</v>
      </c>
      <c r="I184" s="27">
        <v>50000</v>
      </c>
      <c r="J184" s="27">
        <v>50000</v>
      </c>
      <c r="K184" s="27">
        <v>50000</v>
      </c>
    </row>
    <row r="185" spans="1:11" ht="14.25" customHeight="1" outlineLevel="1" thickBot="1">
      <c r="A185" s="34" t="s">
        <v>86</v>
      </c>
      <c r="B185" s="35" t="s">
        <v>167</v>
      </c>
      <c r="C185" s="35" t="s">
        <v>169</v>
      </c>
      <c r="D185" s="35" t="s">
        <v>26</v>
      </c>
      <c r="E185" s="35" t="s">
        <v>29</v>
      </c>
      <c r="F185" s="35" t="s">
        <v>15</v>
      </c>
      <c r="G185" s="36">
        <v>2492573</v>
      </c>
      <c r="H185" s="36">
        <v>672994.71</v>
      </c>
      <c r="I185" s="36">
        <v>473588.87</v>
      </c>
      <c r="J185" s="36">
        <v>573291.79</v>
      </c>
      <c r="K185" s="36">
        <v>772697.63</v>
      </c>
    </row>
    <row r="186" spans="1:11" ht="14.25" customHeight="1" outlineLevel="1" thickBot="1">
      <c r="A186" s="28" t="s">
        <v>86</v>
      </c>
      <c r="B186" s="23" t="s">
        <v>167</v>
      </c>
      <c r="C186" s="30"/>
      <c r="D186" s="30"/>
      <c r="E186" s="30"/>
      <c r="F186" s="30"/>
      <c r="G186" s="31">
        <f>SUM(G184:G185)</f>
        <v>2692573</v>
      </c>
      <c r="H186" s="31">
        <f>SUM(H184:H185)</f>
        <v>722994.71</v>
      </c>
      <c r="I186" s="31">
        <f>SUM(I184:I185)</f>
        <v>523588.87</v>
      </c>
      <c r="J186" s="31">
        <f>SUM(J184:J185)</f>
        <v>623291.79</v>
      </c>
      <c r="K186" s="32">
        <f>SUM(K184:K185)</f>
        <v>822697.63</v>
      </c>
    </row>
    <row r="187" spans="1:11" ht="14.25" customHeight="1" thickBot="1">
      <c r="A187" s="52"/>
      <c r="B187" s="53" t="s">
        <v>167</v>
      </c>
      <c r="C187" s="54"/>
      <c r="D187" s="54"/>
      <c r="E187" s="54"/>
      <c r="F187" s="54"/>
      <c r="G187" s="55">
        <v>2717573</v>
      </c>
      <c r="H187" s="55">
        <v>732994.71</v>
      </c>
      <c r="I187" s="55">
        <v>528588.87</v>
      </c>
      <c r="J187" s="55">
        <v>628291.79</v>
      </c>
      <c r="K187" s="56">
        <v>827697.63</v>
      </c>
    </row>
    <row r="188" spans="1:11" ht="14.25" customHeight="1" outlineLevel="1" thickBot="1">
      <c r="A188" s="16" t="s">
        <v>42</v>
      </c>
      <c r="B188" s="17" t="s">
        <v>170</v>
      </c>
      <c r="C188" s="17" t="s">
        <v>171</v>
      </c>
      <c r="D188" s="17" t="s">
        <v>172</v>
      </c>
      <c r="E188" s="17" t="s">
        <v>173</v>
      </c>
      <c r="F188" s="17" t="s">
        <v>15</v>
      </c>
      <c r="G188" s="18">
        <v>280000</v>
      </c>
      <c r="H188" s="18">
        <v>0</v>
      </c>
      <c r="I188" s="18">
        <v>280000</v>
      </c>
      <c r="J188" s="18">
        <v>0</v>
      </c>
      <c r="K188" s="18">
        <v>0</v>
      </c>
    </row>
    <row r="189" spans="1:11" ht="14.25" customHeight="1" thickBot="1">
      <c r="A189" s="28"/>
      <c r="B189" s="29" t="s">
        <v>170</v>
      </c>
      <c r="C189" s="30"/>
      <c r="D189" s="30"/>
      <c r="E189" s="30"/>
      <c r="F189" s="30"/>
      <c r="G189" s="31">
        <v>280000</v>
      </c>
      <c r="H189" s="31">
        <v>0</v>
      </c>
      <c r="I189" s="31">
        <v>280000</v>
      </c>
      <c r="J189" s="31">
        <v>0</v>
      </c>
      <c r="K189" s="32">
        <v>0</v>
      </c>
    </row>
    <row r="190" spans="1:11" ht="14.25" customHeight="1">
      <c r="A190" s="57"/>
      <c r="B190" s="58" t="s">
        <v>174</v>
      </c>
      <c r="C190" s="59"/>
      <c r="D190" s="59"/>
      <c r="E190" s="59"/>
      <c r="F190" s="59"/>
      <c r="G190" s="60">
        <v>374485048</v>
      </c>
      <c r="H190" s="60">
        <v>89014908.829999998</v>
      </c>
      <c r="I190" s="60">
        <v>103225583.43000001</v>
      </c>
      <c r="J190" s="60">
        <v>122420997.36</v>
      </c>
      <c r="K190" s="60">
        <v>59823558.380000003</v>
      </c>
    </row>
  </sheetData>
  <mergeCells count="3">
    <mergeCell ref="C1:K1"/>
    <mergeCell ref="C2:K2"/>
    <mergeCell ref="C3:K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rep:2.52.0.300</dc:description>
  <cp:lastModifiedBy>user</cp:lastModifiedBy>
  <dcterms:created xsi:type="dcterms:W3CDTF">2021-04-06T09:45:40Z</dcterms:created>
  <dcterms:modified xsi:type="dcterms:W3CDTF">2021-04-06T09:45:41Z</dcterms:modified>
</cp:coreProperties>
</file>