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'Бюджет'!$A$17:$G$19</definedName>
  </definedNames>
  <calcPr fullCalcOnLoad="1"/>
</workbook>
</file>

<file path=xl/sharedStrings.xml><?xml version="1.0" encoding="utf-8"?>
<sst xmlns="http://schemas.openxmlformats.org/spreadsheetml/2006/main" count="76" uniqueCount="76">
  <si>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</si>
  <si>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</si>
  <si>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</si>
  <si>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</si>
  <si>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</si>
  <si>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</si>
  <si>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</si>
  <si>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</si>
  <si>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</si>
  <si>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</si>
  <si>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</si>
  <si>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</si>
  <si>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</si>
  <si>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</si>
  <si>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</si>
  <si>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</si>
  <si>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</si>
  <si>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</si>
  <si>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</si>
  <si>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</si>
  <si>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</si>
  <si>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</si>
  <si>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</si>
  <si>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</si>
  <si>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</si>
  <si>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</si>
  <si>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</si>
  <si>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</si>
  <si>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</si>
  <si>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</si>
  <si>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</si>
  <si>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</si>
  <si>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</si>
  <si>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</si>
  <si>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</si>
  <si>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</si>
  <si>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</si>
  <si>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</si>
  <si>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</si>
  <si>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</si>
  <si>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</si>
  <si>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</si>
  <si>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</si>
  <si>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</si>
  <si>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</si>
  <si>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</si>
  <si>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</si>
  <si>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</si>
  <si>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</si>
  <si>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</si>
  <si>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</si>
  <si>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</si>
  <si>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</si>
  <si>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</si>
  <si>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</si>
  <si>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</si>
  <si>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</si>
  <si>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</si>
  <si>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</si>
  <si>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</si>
  <si>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</si>
  <si>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</si>
  <si>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>0107</t>
  </si>
  <si>
    <t>Обеспечение проведения выборов и референдумов</t>
  </si>
  <si>
    <t>Исполнено за 2020 год (тыс. руб.)</t>
  </si>
  <si>
    <t>Резевные фонды</t>
  </si>
  <si>
    <t>0111</t>
  </si>
  <si>
    <t>0703</t>
  </si>
  <si>
    <t>Дополнительное образование детей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</si>
  <si>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</si>
  <si>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</si>
  <si>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</si>
  <si>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</si>
  <si>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r>
      <t xml:space="preserve">Утверждено на 2020 год 
</t>
    </r>
    <r>
      <rPr>
        <b/>
        <sz val="10"/>
        <rFont val="Times New Roman"/>
        <family val="1"/>
      </rPr>
      <t>(тыс. руб.)</t>
    </r>
  </si>
  <si>
    <t>Показатели исполнения расходов бюджета муниципального образования "Кировск" 
Кировского муниципального района Ленинградской области 
за 2020 год по разделам и подразделам классификации расходов бюджетов</t>
  </si>
  <si>
    <t>от 25 марта 2021г. № 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</si>
</sst>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73" fontId="10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0" borderId="0" xfId="0" applyNumberFormat="1" applyFont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50.28125" style="0" customWidth="1"/>
    <col min="2" max="2" width="7.28125" style="0" customWidth="1"/>
    <col min="3" max="3" width="10.28125" style="15" customWidth="1"/>
    <col min="4" max="4" width="11.7109375" style="26" customWidth="1"/>
    <col min="5" max="5" width="10.57421875" style="26" customWidth="1"/>
    <col min="6" max="7" width="15.421875" style="0" hidden="1" customWidth="1"/>
  </cols>
  <sheetData>
    <row r="1" spans="1:9" ht="12.75" customHeight="1">
      <c r="A1" s="29" t="s">
        <v>61</v>
      </c>
      <c r="B1" s="30"/>
      <c r="C1" s="30"/>
      <c r="D1" s="30"/>
      <c r="E1" s="30"/>
      <c r="F1" s="1"/>
      <c r="G1" s="1"/>
      <c r="I1" s="1"/>
    </row>
    <row r="2" spans="1:9" ht="14.25" customHeight="1">
      <c r="A2" s="31" t="s">
        <v>50</v>
      </c>
      <c r="B2" s="30"/>
      <c r="C2" s="30"/>
      <c r="D2" s="30"/>
      <c r="E2" s="30"/>
      <c r="F2" s="1"/>
      <c r="G2" s="1"/>
      <c r="I2" s="1"/>
    </row>
    <row r="3" spans="1:9" ht="10.5" customHeight="1">
      <c r="A3" s="31" t="s">
        <v>75</v>
      </c>
      <c r="B3" s="32"/>
      <c r="C3" s="32"/>
      <c r="D3" s="32"/>
      <c r="E3" s="32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33" t="s">
        <v>74</v>
      </c>
      <c r="B5" s="34"/>
      <c r="C5" s="34"/>
      <c r="D5" s="34"/>
      <c r="E5" s="34"/>
      <c r="F5" s="1"/>
      <c r="G5" s="1"/>
      <c r="I5" s="1"/>
    </row>
    <row r="6" spans="1:9" ht="16.5">
      <c r="A6" s="6"/>
      <c r="B6" s="6"/>
      <c r="C6" s="20"/>
      <c r="D6" s="24"/>
      <c r="E6" s="24"/>
      <c r="F6" s="1"/>
      <c r="G6" s="1"/>
      <c r="I6" s="1"/>
    </row>
    <row r="7" spans="1:9" ht="12.75" customHeight="1">
      <c r="A7" s="28" t="s">
        <v>53</v>
      </c>
      <c r="B7" s="28" t="s">
        <v>32</v>
      </c>
      <c r="C7" s="28" t="s">
        <v>33</v>
      </c>
      <c r="D7" s="28" t="s">
        <v>73</v>
      </c>
      <c r="E7" s="28" t="s">
        <v>64</v>
      </c>
      <c r="F7" s="1"/>
      <c r="G7" s="1"/>
      <c r="I7" s="1"/>
    </row>
    <row r="8" spans="1:9" ht="36" customHeight="1">
      <c r="A8" s="28"/>
      <c r="B8" s="28"/>
      <c r="C8" s="28"/>
      <c r="D8" s="28"/>
      <c r="E8" s="28"/>
      <c r="F8" s="1"/>
      <c r="G8" s="1"/>
      <c r="I8" s="1"/>
    </row>
    <row r="9" spans="1:9" ht="12.75">
      <c r="A9" s="10">
        <v>1</v>
      </c>
      <c r="B9" s="10">
        <v>2</v>
      </c>
      <c r="C9" s="27">
        <v>3</v>
      </c>
      <c r="D9" s="25">
        <v>4</v>
      </c>
      <c r="E9" s="25">
        <v>5</v>
      </c>
      <c r="F9" s="1"/>
      <c r="G9" s="1"/>
      <c r="I9" s="1"/>
    </row>
    <row r="10" spans="1:7" s="15" customFormat="1" ht="15" customHeight="1">
      <c r="A10" s="18" t="s">
        <v>34</v>
      </c>
      <c r="B10" s="9" t="s">
        <v>35</v>
      </c>
      <c r="C10" s="9"/>
      <c r="D10" s="12">
        <f>SUM(D11:D16)</f>
        <v>31693.2</v>
      </c>
      <c r="E10" s="12">
        <f>SUM(E11:E16)</f>
        <v>29436.899999999998</v>
      </c>
      <c r="F10" s="13">
        <v>1081500</v>
      </c>
      <c r="G10" s="14">
        <v>963047.22</v>
      </c>
    </row>
    <row r="11" spans="1:7" ht="24" customHeight="1">
      <c r="A11" s="16" t="s">
        <v>54</v>
      </c>
      <c r="B11" s="17"/>
      <c r="C11" s="11" t="s">
        <v>0</v>
      </c>
      <c r="D11" s="21">
        <v>2073.5</v>
      </c>
      <c r="E11" s="21">
        <v>2056.6</v>
      </c>
      <c r="F11" s="8">
        <v>2393200</v>
      </c>
      <c r="G11" s="3">
        <v>2124345.88</v>
      </c>
    </row>
    <row r="12" spans="1:7" ht="34.5" customHeight="1">
      <c r="A12" s="16" t="s">
        <v>2</v>
      </c>
      <c r="B12" s="17"/>
      <c r="C12" s="11" t="s">
        <v>1</v>
      </c>
      <c r="D12" s="21">
        <v>1574.2</v>
      </c>
      <c r="E12" s="21">
        <v>1547</v>
      </c>
      <c r="F12" s="8">
        <v>19441300</v>
      </c>
      <c r="G12" s="3">
        <v>17228066.68</v>
      </c>
    </row>
    <row r="13" spans="1:7" ht="36">
      <c r="A13" s="16" t="s">
        <v>55</v>
      </c>
      <c r="B13" s="17"/>
      <c r="C13" s="11" t="s">
        <v>3</v>
      </c>
      <c r="D13" s="21">
        <v>16346.7</v>
      </c>
      <c r="E13" s="21">
        <v>15873.3</v>
      </c>
      <c r="F13" s="8">
        <v>485047.59</v>
      </c>
      <c r="G13" s="3"/>
    </row>
    <row r="14" spans="1:7" ht="12.75">
      <c r="A14" s="16" t="s">
        <v>63</v>
      </c>
      <c r="B14" s="17"/>
      <c r="C14" s="11" t="s">
        <v>62</v>
      </c>
      <c r="D14" s="21">
        <v>600</v>
      </c>
      <c r="E14" s="21">
        <v>600</v>
      </c>
      <c r="F14" s="8"/>
      <c r="G14" s="3"/>
    </row>
    <row r="15" spans="1:7" ht="12.75">
      <c r="A15" s="16" t="s">
        <v>65</v>
      </c>
      <c r="B15" s="17"/>
      <c r="C15" s="11" t="s">
        <v>66</v>
      </c>
      <c r="D15" s="21">
        <v>1500</v>
      </c>
      <c r="E15" s="21">
        <v>0</v>
      </c>
      <c r="F15" s="8"/>
      <c r="G15" s="3"/>
    </row>
    <row r="16" spans="1:7" ht="14.25" customHeight="1">
      <c r="A16" s="16" t="s">
        <v>5</v>
      </c>
      <c r="B16" s="17"/>
      <c r="C16" s="11" t="s">
        <v>4</v>
      </c>
      <c r="D16" s="21">
        <v>9598.8</v>
      </c>
      <c r="E16" s="21">
        <v>9360</v>
      </c>
      <c r="F16" s="8">
        <v>491100</v>
      </c>
      <c r="G16" s="3">
        <v>330200.04</v>
      </c>
    </row>
    <row r="17" spans="1:7" ht="24.75" customHeight="1">
      <c r="A17" s="18" t="s">
        <v>56</v>
      </c>
      <c r="B17" s="9" t="s">
        <v>36</v>
      </c>
      <c r="C17" s="9"/>
      <c r="D17" s="12">
        <f>SUM(D18:D20)</f>
        <v>2150.2</v>
      </c>
      <c r="E17" s="12">
        <f>SUM(E18:E20)</f>
        <v>1939.1000000000001</v>
      </c>
      <c r="F17" s="8">
        <v>320150</v>
      </c>
      <c r="G17" s="3">
        <v>53060.25</v>
      </c>
    </row>
    <row r="18" spans="1:7" ht="36">
      <c r="A18" s="16" t="s">
        <v>7</v>
      </c>
      <c r="B18" s="17"/>
      <c r="C18" s="11" t="s">
        <v>6</v>
      </c>
      <c r="D18" s="21">
        <v>1271.3</v>
      </c>
      <c r="E18" s="21">
        <v>1113.4</v>
      </c>
      <c r="F18" s="8"/>
      <c r="G18" s="3"/>
    </row>
    <row r="19" spans="1:7" ht="12.75">
      <c r="A19" s="16" t="s">
        <v>9</v>
      </c>
      <c r="B19" s="17"/>
      <c r="C19" s="11" t="s">
        <v>8</v>
      </c>
      <c r="D19" s="21">
        <v>35</v>
      </c>
      <c r="E19" s="21">
        <v>5</v>
      </c>
      <c r="F19" s="8"/>
      <c r="G19" s="3"/>
    </row>
    <row r="20" spans="1:7" ht="24">
      <c r="A20" s="16" t="s">
        <v>52</v>
      </c>
      <c r="B20" s="17"/>
      <c r="C20" s="11" t="s">
        <v>51</v>
      </c>
      <c r="D20" s="21">
        <v>843.9</v>
      </c>
      <c r="E20" s="21">
        <v>820.7</v>
      </c>
      <c r="F20" s="8">
        <v>8504000</v>
      </c>
      <c r="G20" s="3">
        <v>8504000</v>
      </c>
    </row>
    <row r="21" spans="1:7" ht="12.75">
      <c r="A21" s="18" t="s">
        <v>37</v>
      </c>
      <c r="B21" s="9" t="s">
        <v>38</v>
      </c>
      <c r="C21" s="9"/>
      <c r="D21" s="12">
        <f>D22+D23</f>
        <v>62632.2</v>
      </c>
      <c r="E21" s="12">
        <f>E22+E23</f>
        <v>62088.700000000004</v>
      </c>
      <c r="F21" s="8">
        <v>4831693.15</v>
      </c>
      <c r="G21" s="3">
        <v>951716.54</v>
      </c>
    </row>
    <row r="22" spans="1:7" ht="13.5" customHeight="1">
      <c r="A22" s="16" t="s">
        <v>57</v>
      </c>
      <c r="B22" s="17"/>
      <c r="C22" s="11" t="s">
        <v>10</v>
      </c>
      <c r="D22" s="21">
        <v>53185.6</v>
      </c>
      <c r="E22" s="21">
        <v>52835.3</v>
      </c>
      <c r="F22" s="8"/>
      <c r="G22" s="3"/>
    </row>
    <row r="23" spans="1:7" ht="15.75" customHeight="1">
      <c r="A23" s="16" t="s">
        <v>58</v>
      </c>
      <c r="B23" s="17"/>
      <c r="C23" s="11" t="s">
        <v>11</v>
      </c>
      <c r="D23" s="21">
        <v>9446.6</v>
      </c>
      <c r="E23" s="21">
        <v>9253.4</v>
      </c>
      <c r="F23" s="8">
        <v>14940379.04</v>
      </c>
      <c r="G23" s="3">
        <v>12028097.61</v>
      </c>
    </row>
    <row r="24" spans="1:7" ht="12.75">
      <c r="A24" s="18" t="s">
        <v>39</v>
      </c>
      <c r="B24" s="9" t="s">
        <v>40</v>
      </c>
      <c r="C24" s="9"/>
      <c r="D24" s="12">
        <f>SUM(D25:D28)</f>
        <v>201852.7</v>
      </c>
      <c r="E24" s="12">
        <f>SUM(E25:E28)</f>
        <v>196767</v>
      </c>
      <c r="F24" s="8">
        <v>14312105.39</v>
      </c>
      <c r="G24" s="3">
        <v>3852496.51</v>
      </c>
    </row>
    <row r="25" spans="1:7" ht="12.75">
      <c r="A25" s="16" t="s">
        <v>13</v>
      </c>
      <c r="B25" s="17"/>
      <c r="C25" s="11" t="s">
        <v>12</v>
      </c>
      <c r="D25" s="21">
        <v>18614.8</v>
      </c>
      <c r="E25" s="21">
        <v>18470.3</v>
      </c>
      <c r="F25" s="8">
        <v>134909464.7</v>
      </c>
      <c r="G25" s="3">
        <v>124735656.66</v>
      </c>
    </row>
    <row r="26" spans="1:7" ht="12" customHeight="1">
      <c r="A26" s="16" t="s">
        <v>15</v>
      </c>
      <c r="B26" s="17"/>
      <c r="C26" s="11" t="s">
        <v>14</v>
      </c>
      <c r="D26" s="21">
        <v>14456</v>
      </c>
      <c r="E26" s="21">
        <v>14446</v>
      </c>
      <c r="F26" s="8">
        <v>20281905.31</v>
      </c>
      <c r="G26" s="3">
        <v>14534640.08</v>
      </c>
    </row>
    <row r="27" spans="1:7" ht="12.75">
      <c r="A27" s="16" t="s">
        <v>17</v>
      </c>
      <c r="B27" s="17"/>
      <c r="C27" s="11" t="s">
        <v>16</v>
      </c>
      <c r="D27" s="21">
        <v>122031.7</v>
      </c>
      <c r="E27" s="21">
        <v>118465.3</v>
      </c>
      <c r="F27" s="8"/>
      <c r="G27" s="3"/>
    </row>
    <row r="28" spans="1:7" ht="12.75">
      <c r="A28" s="16" t="s">
        <v>19</v>
      </c>
      <c r="B28" s="17"/>
      <c r="C28" s="11" t="s">
        <v>18</v>
      </c>
      <c r="D28" s="21">
        <v>46750.2</v>
      </c>
      <c r="E28" s="21">
        <v>45385.4</v>
      </c>
      <c r="F28" s="8">
        <v>319060</v>
      </c>
      <c r="G28" s="3">
        <v>275760</v>
      </c>
    </row>
    <row r="29" spans="1:7" ht="12.75">
      <c r="A29" s="18" t="s">
        <v>41</v>
      </c>
      <c r="B29" s="9" t="s">
        <v>42</v>
      </c>
      <c r="C29" s="9"/>
      <c r="D29" s="12">
        <f>SUM(D30:D31)</f>
        <v>1688.4</v>
      </c>
      <c r="E29" s="12">
        <f>SUM(E30:E31)</f>
        <v>1515.3000000000002</v>
      </c>
      <c r="F29" s="8"/>
      <c r="G29" s="3"/>
    </row>
    <row r="30" spans="1:7" ht="12.75">
      <c r="A30" s="22" t="s">
        <v>68</v>
      </c>
      <c r="B30" s="9"/>
      <c r="C30" s="11" t="s">
        <v>67</v>
      </c>
      <c r="D30" s="21">
        <v>891.2</v>
      </c>
      <c r="E30" s="21">
        <v>891.2</v>
      </c>
      <c r="F30" s="8"/>
      <c r="G30" s="3"/>
    </row>
    <row r="31" spans="1:7" ht="12.75">
      <c r="A31" s="16" t="s">
        <v>21</v>
      </c>
      <c r="B31" s="17"/>
      <c r="C31" s="11" t="s">
        <v>20</v>
      </c>
      <c r="D31" s="21">
        <v>797.2</v>
      </c>
      <c r="E31" s="21">
        <v>624.1</v>
      </c>
      <c r="F31" s="8">
        <v>33110224.02</v>
      </c>
      <c r="G31" s="3">
        <v>24918191.64</v>
      </c>
    </row>
    <row r="32" spans="1:7" ht="15.75" customHeight="1">
      <c r="A32" s="18" t="s">
        <v>59</v>
      </c>
      <c r="B32" s="9" t="s">
        <v>43</v>
      </c>
      <c r="C32" s="9"/>
      <c r="D32" s="12">
        <f>D33+D34</f>
        <v>43501.4</v>
      </c>
      <c r="E32" s="12">
        <f>E33+E34</f>
        <v>41602.200000000004</v>
      </c>
      <c r="F32" s="8">
        <v>38235862.97</v>
      </c>
      <c r="G32" s="3">
        <v>37399735.55</v>
      </c>
    </row>
    <row r="33" spans="1:7" ht="12.75">
      <c r="A33" s="16" t="s">
        <v>23</v>
      </c>
      <c r="B33" s="17"/>
      <c r="C33" s="11" t="s">
        <v>22</v>
      </c>
      <c r="D33" s="21">
        <v>39812.9</v>
      </c>
      <c r="E33" s="21">
        <v>38968.9</v>
      </c>
      <c r="F33" s="8"/>
      <c r="G33" s="3"/>
    </row>
    <row r="34" spans="1:7" ht="15.75" customHeight="1">
      <c r="A34" s="16" t="s">
        <v>25</v>
      </c>
      <c r="B34" s="17"/>
      <c r="C34" s="11" t="s">
        <v>24</v>
      </c>
      <c r="D34" s="21">
        <v>3688.5</v>
      </c>
      <c r="E34" s="21">
        <v>2633.3</v>
      </c>
      <c r="F34" s="8">
        <v>318626</v>
      </c>
      <c r="G34" s="3">
        <v>318626</v>
      </c>
    </row>
    <row r="35" spans="1:7" ht="12.75">
      <c r="A35" s="18" t="s">
        <v>44</v>
      </c>
      <c r="B35" s="9" t="s">
        <v>45</v>
      </c>
      <c r="C35" s="9"/>
      <c r="D35" s="12">
        <f>D36</f>
        <v>1633.4</v>
      </c>
      <c r="E35" s="12">
        <f>E36</f>
        <v>1633.4</v>
      </c>
      <c r="F35" s="8">
        <v>2272700</v>
      </c>
      <c r="G35" s="3">
        <v>1576728.51</v>
      </c>
    </row>
    <row r="36" spans="1:7" ht="12.75">
      <c r="A36" s="16" t="s">
        <v>27</v>
      </c>
      <c r="B36" s="17"/>
      <c r="C36" s="11" t="s">
        <v>26</v>
      </c>
      <c r="D36" s="21">
        <v>1633.4</v>
      </c>
      <c r="E36" s="21">
        <v>1633.4</v>
      </c>
      <c r="F36" s="8"/>
      <c r="G36" s="3"/>
    </row>
    <row r="37" spans="1:7" ht="12.75">
      <c r="A37" s="18" t="s">
        <v>46</v>
      </c>
      <c r="B37" s="9" t="s">
        <v>47</v>
      </c>
      <c r="C37" s="9"/>
      <c r="D37" s="12">
        <f>D38</f>
        <v>513.6</v>
      </c>
      <c r="E37" s="12">
        <f>E38</f>
        <v>513.6</v>
      </c>
      <c r="F37" s="8">
        <v>9212779.23</v>
      </c>
      <c r="G37" s="3">
        <v>8345819.86</v>
      </c>
    </row>
    <row r="38" spans="1:7" ht="12.75" customHeight="1">
      <c r="A38" s="16" t="s">
        <v>29</v>
      </c>
      <c r="B38" s="17"/>
      <c r="C38" s="11" t="s">
        <v>28</v>
      </c>
      <c r="D38" s="21">
        <v>513.6</v>
      </c>
      <c r="E38" s="21">
        <v>513.6</v>
      </c>
      <c r="F38" s="8">
        <v>135000</v>
      </c>
      <c r="G38" s="3">
        <v>133128.8</v>
      </c>
    </row>
    <row r="39" spans="1:7" ht="12.75">
      <c r="A39" s="18" t="s">
        <v>48</v>
      </c>
      <c r="B39" s="9" t="s">
        <v>49</v>
      </c>
      <c r="C39" s="9"/>
      <c r="D39" s="12">
        <f>D40</f>
        <v>2414.7</v>
      </c>
      <c r="E39" s="12">
        <f>E40</f>
        <v>2409.7</v>
      </c>
      <c r="F39" s="8"/>
      <c r="G39" s="3"/>
    </row>
    <row r="40" spans="1:7" ht="12" customHeight="1">
      <c r="A40" s="16" t="s">
        <v>31</v>
      </c>
      <c r="B40" s="17"/>
      <c r="C40" s="11" t="s">
        <v>30</v>
      </c>
      <c r="D40" s="21">
        <v>2414.7</v>
      </c>
      <c r="E40" s="21">
        <v>2409.7</v>
      </c>
      <c r="F40" s="8">
        <v>995374</v>
      </c>
      <c r="G40" s="3">
        <v>95037</v>
      </c>
    </row>
    <row r="41" spans="1:7" ht="12" customHeight="1">
      <c r="A41" s="18" t="s">
        <v>69</v>
      </c>
      <c r="B41" s="9" t="s">
        <v>70</v>
      </c>
      <c r="C41" s="11"/>
      <c r="D41" s="12">
        <f>D42</f>
        <v>208.5</v>
      </c>
      <c r="E41" s="12">
        <f>E42</f>
        <v>208.4</v>
      </c>
      <c r="F41" s="23"/>
      <c r="G41" s="23"/>
    </row>
    <row r="42" spans="1:7" ht="12" customHeight="1">
      <c r="A42" s="16" t="s">
        <v>71</v>
      </c>
      <c r="B42" s="17"/>
      <c r="C42" s="11" t="s">
        <v>72</v>
      </c>
      <c r="D42" s="21">
        <v>208.5</v>
      </c>
      <c r="E42" s="21">
        <v>208.4</v>
      </c>
      <c r="F42" s="23"/>
      <c r="G42" s="23"/>
    </row>
    <row r="43" spans="1:5" ht="15.75" customHeight="1">
      <c r="A43" s="19" t="s">
        <v>60</v>
      </c>
      <c r="B43" s="11"/>
      <c r="C43" s="11"/>
      <c r="D43" s="12">
        <f>D10+D17+D21+D24+D29+D32+D35+D37+D39+D41</f>
        <v>348288.3000000001</v>
      </c>
      <c r="E43" s="12">
        <f>E10+E17+E21+E24+E29+E32+E35+E37+E39+E41</f>
        <v>338114.30000000005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2021-02-03T13:13:52Z</cp:lastPrinted>
  <dcterms:created xsi:type="dcterms:W3CDTF">2002-03-11T10:22:12Z</dcterms:created>
  <dcterms:modified xsi:type="dcterms:W3CDTF">2021-03-29T14:49:19Z</dcterms:modified>
  <cp:category/>
  <cp:version/>
  <cp:contentType/>
  <cp:contentStatus/>
</cp:coreProperties>
</file>