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Бюджет!$B$13</definedName>
    <definedName name="FIO" localSheetId="0">Бюджет!#REF!</definedName>
    <definedName name="LAST_CELL" localSheetId="0">Бюджет!#REF!</definedName>
    <definedName name="SIGN" localSheetId="0">Бюджет!$B$13:$I$14</definedName>
  </definedNames>
  <calcPr calcId="125725"/>
</workbook>
</file>

<file path=xl/calcChain.xml><?xml version="1.0" encoding="utf-8"?>
<calcChain xmlns="http://schemas.openxmlformats.org/spreadsheetml/2006/main">
  <c r="K217" i="1"/>
  <c r="J217"/>
  <c r="I217"/>
  <c r="H217"/>
  <c r="G217"/>
  <c r="K204"/>
  <c r="J204"/>
  <c r="I204"/>
  <c r="H204"/>
  <c r="G204"/>
  <c r="K189"/>
  <c r="J189"/>
  <c r="I189"/>
  <c r="H189"/>
  <c r="G189"/>
  <c r="K183"/>
  <c r="J183"/>
  <c r="I183"/>
  <c r="H183"/>
  <c r="G183"/>
  <c r="H164"/>
  <c r="I164"/>
  <c r="J164"/>
  <c r="K164"/>
  <c r="G164"/>
  <c r="K141"/>
  <c r="J141"/>
  <c r="I141"/>
  <c r="H141"/>
  <c r="G141"/>
  <c r="H132"/>
  <c r="I132"/>
  <c r="J132"/>
  <c r="K132"/>
  <c r="G132"/>
  <c r="K123"/>
  <c r="J123"/>
  <c r="I123"/>
  <c r="H123"/>
  <c r="G123"/>
  <c r="K117"/>
  <c r="J117"/>
  <c r="I117"/>
  <c r="H117"/>
  <c r="G117"/>
  <c r="K109"/>
  <c r="J109"/>
  <c r="I109"/>
  <c r="H109"/>
  <c r="G109"/>
  <c r="K98"/>
  <c r="J98"/>
  <c r="I98"/>
  <c r="H98"/>
  <c r="G98"/>
  <c r="K79"/>
  <c r="J79"/>
  <c r="I79"/>
  <c r="H79"/>
  <c r="G79"/>
  <c r="K72"/>
  <c r="J72"/>
  <c r="I72"/>
  <c r="H72"/>
  <c r="G72"/>
  <c r="H55"/>
  <c r="I55"/>
  <c r="J55"/>
  <c r="K55"/>
  <c r="G55"/>
  <c r="K51"/>
  <c r="J51"/>
  <c r="I51"/>
  <c r="H51"/>
  <c r="G51"/>
  <c r="K23"/>
  <c r="J23"/>
  <c r="I23"/>
  <c r="H23"/>
  <c r="G23"/>
</calcChain>
</file>

<file path=xl/sharedStrings.xml><?xml version="1.0" encoding="utf-8"?>
<sst xmlns="http://schemas.openxmlformats.org/spreadsheetml/2006/main" count="1063" uniqueCount="185">
  <si>
    <t>КФСР</t>
  </si>
  <si>
    <t>КЦСР</t>
  </si>
  <si>
    <t>КВР</t>
  </si>
  <si>
    <t>КОСГУ</t>
  </si>
  <si>
    <t>Доп. КР</t>
  </si>
  <si>
    <t>Бланк расходов</t>
  </si>
  <si>
    <t>КП - расходы 1кв</t>
  </si>
  <si>
    <t>КП - расходы 2кв</t>
  </si>
  <si>
    <t>КП - расходы 3кв</t>
  </si>
  <si>
    <t>КП - расходы 4кв</t>
  </si>
  <si>
    <t>КП - расходы год</t>
  </si>
  <si>
    <t>0102</t>
  </si>
  <si>
    <t>6710900210</t>
  </si>
  <si>
    <t>121</t>
  </si>
  <si>
    <t>211</t>
  </si>
  <si>
    <t>000</t>
  </si>
  <si>
    <t>ПБС Совет депутатов МО Кировское ГП</t>
  </si>
  <si>
    <t>266</t>
  </si>
  <si>
    <t>129</t>
  </si>
  <si>
    <t>213</t>
  </si>
  <si>
    <t>0103</t>
  </si>
  <si>
    <t>6730900220</t>
  </si>
  <si>
    <t>6730900230</t>
  </si>
  <si>
    <t>122</t>
  </si>
  <si>
    <t>212</t>
  </si>
  <si>
    <t>226</t>
  </si>
  <si>
    <t>244</t>
  </si>
  <si>
    <t>221</t>
  </si>
  <si>
    <t>225</t>
  </si>
  <si>
    <t>310</t>
  </si>
  <si>
    <t>346</t>
  </si>
  <si>
    <t>349</t>
  </si>
  <si>
    <t>853</t>
  </si>
  <si>
    <t>292</t>
  </si>
  <si>
    <t>297</t>
  </si>
  <si>
    <t>9890996090</t>
  </si>
  <si>
    <t>540</t>
  </si>
  <si>
    <t>251</t>
  </si>
  <si>
    <t>916</t>
  </si>
  <si>
    <t>Совет депутатов МО "Кировск"_МБТ</t>
  </si>
  <si>
    <t>0104</t>
  </si>
  <si>
    <t>6740900210</t>
  </si>
  <si>
    <t>ПБС Администрация МО Кировское ГП</t>
  </si>
  <si>
    <t>6740900220</t>
  </si>
  <si>
    <t>111</t>
  </si>
  <si>
    <t>6740900230</t>
  </si>
  <si>
    <t>345</t>
  </si>
  <si>
    <t>674095549F</t>
  </si>
  <si>
    <t>041</t>
  </si>
  <si>
    <t>6750900210</t>
  </si>
  <si>
    <t>675095549F</t>
  </si>
  <si>
    <t>6790971340</t>
  </si>
  <si>
    <t>866</t>
  </si>
  <si>
    <t>9890996040</t>
  </si>
  <si>
    <t>915</t>
  </si>
  <si>
    <t>Администрация МО "Кировск"_МБТ</t>
  </si>
  <si>
    <t>9890996050</t>
  </si>
  <si>
    <t>9890996110</t>
  </si>
  <si>
    <t>0107</t>
  </si>
  <si>
    <t>9890910200</t>
  </si>
  <si>
    <t>880</t>
  </si>
  <si>
    <t>0111</t>
  </si>
  <si>
    <t>9890910050</t>
  </si>
  <si>
    <t>870</t>
  </si>
  <si>
    <t>ПБС Администрация МО Кировское ГП_3</t>
  </si>
  <si>
    <t>0113</t>
  </si>
  <si>
    <t>0420100250</t>
  </si>
  <si>
    <t>611</t>
  </si>
  <si>
    <t>241</t>
  </si>
  <si>
    <t>Администрация МО "Кировск"(БУ,АУ)</t>
  </si>
  <si>
    <t>9890906140</t>
  </si>
  <si>
    <t>813</t>
  </si>
  <si>
    <t>530</t>
  </si>
  <si>
    <t>9890910030</t>
  </si>
  <si>
    <t>360</t>
  </si>
  <si>
    <t>296</t>
  </si>
  <si>
    <t>9890910070</t>
  </si>
  <si>
    <t>831</t>
  </si>
  <si>
    <t>9890910100</t>
  </si>
  <si>
    <t>9890910310</t>
  </si>
  <si>
    <t>9890910320</t>
  </si>
  <si>
    <t>852</t>
  </si>
  <si>
    <t>291</t>
  </si>
  <si>
    <t>295</t>
  </si>
  <si>
    <t>9890996030</t>
  </si>
  <si>
    <t>0309</t>
  </si>
  <si>
    <t>7В20113840</t>
  </si>
  <si>
    <t>9890996100</t>
  </si>
  <si>
    <t>917</t>
  </si>
  <si>
    <t>0310</t>
  </si>
  <si>
    <t>7В10113830</t>
  </si>
  <si>
    <t>0314</t>
  </si>
  <si>
    <t>9890913140</t>
  </si>
  <si>
    <t>0409</t>
  </si>
  <si>
    <t>5930114740</t>
  </si>
  <si>
    <t>ПБС МУ "Управление ЖКХ и обеспечения"</t>
  </si>
  <si>
    <t>5К001S4660</t>
  </si>
  <si>
    <t>013</t>
  </si>
  <si>
    <t>60101S0140</t>
  </si>
  <si>
    <t>016</t>
  </si>
  <si>
    <t>60301S4200</t>
  </si>
  <si>
    <t>6К10114710</t>
  </si>
  <si>
    <t>9890910020</t>
  </si>
  <si>
    <t>9890914090</t>
  </si>
  <si>
    <t>9890914190</t>
  </si>
  <si>
    <t>0412</t>
  </si>
  <si>
    <t>0410114430</t>
  </si>
  <si>
    <t>414</t>
  </si>
  <si>
    <t>228</t>
  </si>
  <si>
    <t>9890910350</t>
  </si>
  <si>
    <t>9890982280</t>
  </si>
  <si>
    <t>0501</t>
  </si>
  <si>
    <t>77202S0810</t>
  </si>
  <si>
    <t>020</t>
  </si>
  <si>
    <t>9890915000</t>
  </si>
  <si>
    <t>223</t>
  </si>
  <si>
    <t>9890915010</t>
  </si>
  <si>
    <t>0502</t>
  </si>
  <si>
    <t>6К20115880</t>
  </si>
  <si>
    <t>7710116050</t>
  </si>
  <si>
    <t>100</t>
  </si>
  <si>
    <t>7710116540</t>
  </si>
  <si>
    <t>77101S0160</t>
  </si>
  <si>
    <t>9890915500</t>
  </si>
  <si>
    <t>227</t>
  </si>
  <si>
    <t>9890915700</t>
  </si>
  <si>
    <t>9890982190</t>
  </si>
  <si>
    <t>0503</t>
  </si>
  <si>
    <t>0200115100</t>
  </si>
  <si>
    <t>02001S4750</t>
  </si>
  <si>
    <t>014</t>
  </si>
  <si>
    <t>5F00116530</t>
  </si>
  <si>
    <t>5F001S4770</t>
  </si>
  <si>
    <t>5Б001S4310</t>
  </si>
  <si>
    <t>6L1F255550</t>
  </si>
  <si>
    <t>6К30115890</t>
  </si>
  <si>
    <t>6К301S4840</t>
  </si>
  <si>
    <t>9890906030</t>
  </si>
  <si>
    <t>811</t>
  </si>
  <si>
    <t>9890915310</t>
  </si>
  <si>
    <t>9890915320</t>
  </si>
  <si>
    <t>9890915350</t>
  </si>
  <si>
    <t>9890915360</t>
  </si>
  <si>
    <t>9890916310</t>
  </si>
  <si>
    <t>9890972120</t>
  </si>
  <si>
    <t>030</t>
  </si>
  <si>
    <t>0505</t>
  </si>
  <si>
    <t>6К40100250</t>
  </si>
  <si>
    <t>9890900240</t>
  </si>
  <si>
    <t>112</t>
  </si>
  <si>
    <t>222</t>
  </si>
  <si>
    <t>119</t>
  </si>
  <si>
    <t>0703</t>
  </si>
  <si>
    <t>9890995030</t>
  </si>
  <si>
    <t>951</t>
  </si>
  <si>
    <t>0707</t>
  </si>
  <si>
    <t>1Q001S4330</t>
  </si>
  <si>
    <t>612</t>
  </si>
  <si>
    <t>6R10112810</t>
  </si>
  <si>
    <t>0801</t>
  </si>
  <si>
    <t>0310100250</t>
  </si>
  <si>
    <t>03101S0360</t>
  </si>
  <si>
    <t>012</t>
  </si>
  <si>
    <t>031A2S5196</t>
  </si>
  <si>
    <t>9890900250</t>
  </si>
  <si>
    <t>0804</t>
  </si>
  <si>
    <t>0320112090</t>
  </si>
  <si>
    <t>9890912200</t>
  </si>
  <si>
    <t>1001</t>
  </si>
  <si>
    <t>9890903080</t>
  </si>
  <si>
    <t>321</t>
  </si>
  <si>
    <t>264</t>
  </si>
  <si>
    <t>1101</t>
  </si>
  <si>
    <t>6R20112820</t>
  </si>
  <si>
    <t>1204</t>
  </si>
  <si>
    <t>9890915040</t>
  </si>
  <si>
    <t>9890915050</t>
  </si>
  <si>
    <t>1301</t>
  </si>
  <si>
    <t>9890910010</t>
  </si>
  <si>
    <t>730</t>
  </si>
  <si>
    <t>231</t>
  </si>
  <si>
    <t>Итого</t>
  </si>
  <si>
    <t>СВОДНЫЙ КАССОВЫЙ ПЛАН ПО РАСХОДАМ БЮДЖЕТА МУНИЦИПАЛЬНОГО ОБРАЗОВАНИЯ "КИРОВСК" КИРОВСКОГО МУНИЦИПАЛЬНОГО РАЙОНА</t>
  </si>
  <si>
    <t>ЛЕНИНГРАДСКОЙ ОБЛАСТИ НА 2020 ГОД</t>
  </si>
  <si>
    <t>(по состоянию на 01.01.2021 года)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</si>
</sst>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8.5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49" fontId="2" fillId="0" borderId="2" xfId="0" applyNumberFormat="1" applyFont="1" applyBorder="1" applyAlignment="1" applyProtection="1">
      <alignment horizontal="left" vertical="center" wrapText="1"/>
    </xf>
    <xf numFmtId="49" fontId="2" fillId="0" borderId="2" xfId="0" applyNumberFormat="1" applyFont="1" applyBorder="1" applyAlignment="1" applyProtection="1">
      <alignment horizontal="center" vertical="center" wrapText="1"/>
    </xf>
    <xf numFmtId="4" fontId="2" fillId="0" borderId="2" xfId="0" applyNumberFormat="1" applyFont="1" applyBorder="1" applyAlignment="1" applyProtection="1">
      <alignment horizontal="right" vertical="center" wrapText="1"/>
    </xf>
    <xf numFmtId="49" fontId="3" fillId="0" borderId="4" xfId="0" applyNumberFormat="1" applyFont="1" applyBorder="1" applyAlignment="1" applyProtection="1">
      <alignment horizontal="left" vertical="center" wrapText="1"/>
    </xf>
    <xf numFmtId="49" fontId="3" fillId="0" borderId="4" xfId="0" applyNumberFormat="1" applyFont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horizontal="right" vertical="center" wrapText="1"/>
    </xf>
    <xf numFmtId="0" fontId="4" fillId="0" borderId="0" xfId="0" applyFont="1"/>
    <xf numFmtId="49" fontId="3" fillId="0" borderId="3" xfId="0" applyNumberFormat="1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NumberFormat="1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49" fontId="2" fillId="0" borderId="5" xfId="0" applyNumberFormat="1" applyFont="1" applyBorder="1" applyAlignment="1" applyProtection="1">
      <alignment horizontal="left" vertical="center" wrapText="1"/>
    </xf>
    <xf numFmtId="49" fontId="2" fillId="0" borderId="5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right" vertical="center" wrapText="1"/>
    </xf>
    <xf numFmtId="49" fontId="2" fillId="0" borderId="7" xfId="0" applyNumberFormat="1" applyFont="1" applyBorder="1" applyAlignment="1" applyProtection="1">
      <alignment horizontal="left" vertical="center" wrapText="1"/>
    </xf>
    <xf numFmtId="49" fontId="2" fillId="0" borderId="7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right" vertical="center" wrapText="1"/>
    </xf>
    <xf numFmtId="49" fontId="3" fillId="0" borderId="8" xfId="0" applyNumberFormat="1" applyFont="1" applyBorder="1" applyAlignment="1" applyProtection="1">
      <alignment horizontal="left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8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right" vertical="center" wrapText="1"/>
    </xf>
    <xf numFmtId="49" fontId="3" fillId="0" borderId="10" xfId="0" applyNumberFormat="1" applyFont="1" applyBorder="1" applyAlignment="1" applyProtection="1">
      <alignment horizontal="left" vertical="center" wrapText="1"/>
    </xf>
    <xf numFmtId="49" fontId="3" fillId="0" borderId="11" xfId="0" applyNumberFormat="1" applyFont="1" applyBorder="1" applyAlignment="1" applyProtection="1">
      <alignment horizontal="center" vertical="center" wrapText="1"/>
    </xf>
    <xf numFmtId="4" fontId="3" fillId="0" borderId="11" xfId="0" applyNumberFormat="1" applyFont="1" applyBorder="1" applyAlignment="1" applyProtection="1">
      <alignment horizontal="right" vertical="center" wrapText="1"/>
    </xf>
    <xf numFmtId="4" fontId="3" fillId="0" borderId="12" xfId="0" applyNumberFormat="1" applyFont="1" applyBorder="1" applyAlignment="1" applyProtection="1">
      <alignment horizontal="right" vertical="center" wrapText="1"/>
    </xf>
    <xf numFmtId="49" fontId="2" fillId="0" borderId="13" xfId="0" applyNumberFormat="1" applyFont="1" applyBorder="1" applyAlignment="1" applyProtection="1">
      <alignment horizontal="left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right" vertical="center" wrapText="1"/>
    </xf>
    <xf numFmtId="49" fontId="3" fillId="0" borderId="14" xfId="0" applyNumberFormat="1" applyFont="1" applyBorder="1" applyAlignment="1" applyProtection="1">
      <alignment horizontal="center" vertical="center" wrapText="1"/>
    </xf>
    <xf numFmtId="0" fontId="5" fillId="0" borderId="15" xfId="0" applyFont="1" applyBorder="1"/>
    <xf numFmtId="4" fontId="3" fillId="0" borderId="15" xfId="0" applyNumberFormat="1" applyFont="1" applyBorder="1"/>
    <xf numFmtId="4" fontId="3" fillId="0" borderId="16" xfId="0" applyNumberFormat="1" applyFont="1" applyBorder="1"/>
    <xf numFmtId="0" fontId="3" fillId="0" borderId="15" xfId="0" applyFont="1" applyBorder="1"/>
    <xf numFmtId="49" fontId="3" fillId="0" borderId="17" xfId="0" applyNumberFormat="1" applyFont="1" applyBorder="1" applyAlignment="1" applyProtection="1">
      <alignment horizontal="center" vertical="center" wrapText="1"/>
    </xf>
    <xf numFmtId="49" fontId="3" fillId="0" borderId="6" xfId="0" applyNumberFormat="1" applyFont="1" applyBorder="1" applyAlignment="1" applyProtection="1">
      <alignment horizontal="left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49" fontId="3" fillId="0" borderId="11" xfId="0" applyNumberFormat="1" applyFont="1" applyBorder="1" applyAlignment="1" applyProtection="1">
      <alignment horizontal="center"/>
    </xf>
    <xf numFmtId="4" fontId="3" fillId="0" borderId="11" xfId="0" applyNumberFormat="1" applyFont="1" applyBorder="1" applyAlignment="1" applyProtection="1">
      <alignment horizontal="right"/>
    </xf>
    <xf numFmtId="4" fontId="3" fillId="0" borderId="12" xfId="0" applyNumberFormat="1" applyFont="1" applyBorder="1" applyAlignment="1" applyProtection="1">
      <alignment horizontal="right"/>
    </xf>
    <xf numFmtId="49" fontId="3" fillId="0" borderId="18" xfId="0" applyNumberFormat="1" applyFont="1" applyBorder="1" applyAlignment="1" applyProtection="1">
      <alignment horizontal="center"/>
    </xf>
    <xf numFmtId="49" fontId="3" fillId="0" borderId="17" xfId="0" applyNumberFormat="1" applyFont="1" applyBorder="1" applyAlignment="1" applyProtection="1">
      <alignment horizontal="center"/>
    </xf>
    <xf numFmtId="0" fontId="4" fillId="0" borderId="6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221"/>
  <sheetViews>
    <sheetView showGridLines="0" tabSelected="1" workbookViewId="0">
      <selection activeCell="B3" sqref="B3:K3"/>
    </sheetView>
  </sheetViews>
  <sheetFormatPr defaultRowHeight="12.75" customHeight="1" outlineLevelRow="1"/>
  <cols>
    <col min="1" max="1" width="36.28515625" customWidth="1"/>
    <col min="2" max="2" width="6.140625" customWidth="1"/>
    <col min="3" max="3" width="11.42578125" customWidth="1"/>
    <col min="4" max="4" width="5.5703125" customWidth="1"/>
    <col min="5" max="5" width="6.7109375" customWidth="1"/>
    <col min="6" max="6" width="5.85546875" customWidth="1"/>
    <col min="7" max="7" width="13" customWidth="1"/>
    <col min="8" max="8" width="12.5703125" customWidth="1"/>
    <col min="9" max="9" width="13.140625" customWidth="1"/>
    <col min="10" max="10" width="13" customWidth="1"/>
    <col min="11" max="11" width="12.85546875" customWidth="1"/>
  </cols>
  <sheetData>
    <row r="1" spans="1:11">
      <c r="A1" s="10"/>
      <c r="B1" s="11" t="s">
        <v>182</v>
      </c>
      <c r="C1" s="12"/>
      <c r="D1" s="12"/>
      <c r="E1" s="12"/>
      <c r="F1" s="12"/>
      <c r="G1" s="12"/>
      <c r="H1" s="12"/>
      <c r="I1" s="12"/>
      <c r="J1" s="12"/>
      <c r="K1" s="12"/>
    </row>
    <row r="2" spans="1:11">
      <c r="A2" s="10"/>
      <c r="B2" s="13" t="s">
        <v>183</v>
      </c>
      <c r="C2" s="13"/>
      <c r="D2" s="13"/>
      <c r="E2" s="13"/>
      <c r="F2" s="13"/>
      <c r="G2" s="13"/>
      <c r="H2" s="13"/>
      <c r="I2" s="13"/>
      <c r="J2" s="13"/>
      <c r="K2" s="13"/>
    </row>
    <row r="3" spans="1:11">
      <c r="A3" s="10"/>
      <c r="B3" s="13" t="s">
        <v>184</v>
      </c>
      <c r="C3" s="13"/>
      <c r="D3" s="13"/>
      <c r="E3" s="13"/>
      <c r="F3" s="13"/>
      <c r="G3" s="13"/>
      <c r="H3" s="13"/>
      <c r="I3" s="13"/>
      <c r="J3" s="13"/>
      <c r="K3" s="13"/>
    </row>
    <row r="4" spans="1:11" s="8" customFormat="1" ht="21" customHeight="1">
      <c r="A4" s="1" t="s">
        <v>5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10</v>
      </c>
      <c r="H4" s="1" t="s">
        <v>6</v>
      </c>
      <c r="I4" s="1" t="s">
        <v>7</v>
      </c>
      <c r="J4" s="1" t="s">
        <v>8</v>
      </c>
      <c r="K4" s="1" t="s">
        <v>9</v>
      </c>
    </row>
    <row r="5" spans="1:11" s="8" customFormat="1" ht="12.75" customHeight="1" outlineLevel="1">
      <c r="A5" s="2" t="s">
        <v>16</v>
      </c>
      <c r="B5" s="3" t="s">
        <v>11</v>
      </c>
      <c r="C5" s="3" t="s">
        <v>12</v>
      </c>
      <c r="D5" s="3" t="s">
        <v>13</v>
      </c>
      <c r="E5" s="3" t="s">
        <v>14</v>
      </c>
      <c r="F5" s="3" t="s">
        <v>15</v>
      </c>
      <c r="G5" s="4">
        <v>1611333.4</v>
      </c>
      <c r="H5" s="4">
        <v>488354.56</v>
      </c>
      <c r="I5" s="4">
        <v>464248.88</v>
      </c>
      <c r="J5" s="4">
        <v>436060.24</v>
      </c>
      <c r="K5" s="4">
        <v>222669.72</v>
      </c>
    </row>
    <row r="6" spans="1:11" s="8" customFormat="1" ht="12.75" customHeight="1" outlineLevel="1">
      <c r="A6" s="2" t="s">
        <v>16</v>
      </c>
      <c r="B6" s="3" t="s">
        <v>11</v>
      </c>
      <c r="C6" s="3" t="s">
        <v>12</v>
      </c>
      <c r="D6" s="3" t="s">
        <v>13</v>
      </c>
      <c r="E6" s="3" t="s">
        <v>17</v>
      </c>
      <c r="F6" s="3" t="s">
        <v>15</v>
      </c>
      <c r="G6" s="4">
        <v>11196.37</v>
      </c>
      <c r="H6" s="4">
        <v>9001.25</v>
      </c>
      <c r="I6" s="4">
        <v>2195.12</v>
      </c>
      <c r="J6" s="4">
        <v>0</v>
      </c>
      <c r="K6" s="4">
        <v>0</v>
      </c>
    </row>
    <row r="7" spans="1:11" s="8" customFormat="1" ht="12.75" customHeight="1" outlineLevel="1" thickBot="1">
      <c r="A7" s="17" t="s">
        <v>16</v>
      </c>
      <c r="B7" s="18" t="s">
        <v>11</v>
      </c>
      <c r="C7" s="18" t="s">
        <v>12</v>
      </c>
      <c r="D7" s="18" t="s">
        <v>18</v>
      </c>
      <c r="E7" s="18" t="s">
        <v>19</v>
      </c>
      <c r="F7" s="18" t="s">
        <v>15</v>
      </c>
      <c r="G7" s="19">
        <v>450940.61</v>
      </c>
      <c r="H7" s="19">
        <v>132930.69</v>
      </c>
      <c r="I7" s="19">
        <v>132914.22</v>
      </c>
      <c r="J7" s="19">
        <v>128848.24</v>
      </c>
      <c r="K7" s="19">
        <v>56247.46</v>
      </c>
    </row>
    <row r="8" spans="1:11" s="8" customFormat="1" ht="12.75" customHeight="1" outlineLevel="1" thickBot="1">
      <c r="A8" s="24" t="s">
        <v>16</v>
      </c>
      <c r="B8" s="25" t="s">
        <v>11</v>
      </c>
      <c r="C8" s="25"/>
      <c r="D8" s="25"/>
      <c r="E8" s="25"/>
      <c r="F8" s="25"/>
      <c r="G8" s="26">
        <v>2073470.38</v>
      </c>
      <c r="H8" s="26">
        <v>630286.5</v>
      </c>
      <c r="I8" s="26">
        <v>599358.22</v>
      </c>
      <c r="J8" s="26">
        <v>564908.48</v>
      </c>
      <c r="K8" s="27">
        <v>278917.18</v>
      </c>
    </row>
    <row r="9" spans="1:11" s="8" customFormat="1" ht="12.75" customHeight="1" thickBot="1">
      <c r="A9" s="24"/>
      <c r="B9" s="31" t="s">
        <v>11</v>
      </c>
      <c r="C9" s="25"/>
      <c r="D9" s="25"/>
      <c r="E9" s="25"/>
      <c r="F9" s="25"/>
      <c r="G9" s="26">
        <v>2073470.38</v>
      </c>
      <c r="H9" s="26">
        <v>630286.5</v>
      </c>
      <c r="I9" s="26">
        <v>599358.22</v>
      </c>
      <c r="J9" s="26">
        <v>564908.48</v>
      </c>
      <c r="K9" s="27">
        <v>278917.18</v>
      </c>
    </row>
    <row r="10" spans="1:11" s="8" customFormat="1" ht="12.75" customHeight="1" outlineLevel="1">
      <c r="A10" s="28" t="s">
        <v>16</v>
      </c>
      <c r="B10" s="29" t="s">
        <v>20</v>
      </c>
      <c r="C10" s="29" t="s">
        <v>21</v>
      </c>
      <c r="D10" s="29" t="s">
        <v>13</v>
      </c>
      <c r="E10" s="29" t="s">
        <v>14</v>
      </c>
      <c r="F10" s="29" t="s">
        <v>15</v>
      </c>
      <c r="G10" s="30">
        <v>660765.31999999995</v>
      </c>
      <c r="H10" s="30">
        <v>344649.34</v>
      </c>
      <c r="I10" s="30">
        <v>316115.98</v>
      </c>
      <c r="J10" s="30">
        <v>0</v>
      </c>
      <c r="K10" s="30">
        <v>0</v>
      </c>
    </row>
    <row r="11" spans="1:11" s="8" customFormat="1" ht="12.75" customHeight="1" outlineLevel="1">
      <c r="A11" s="2" t="s">
        <v>16</v>
      </c>
      <c r="B11" s="3" t="s">
        <v>20</v>
      </c>
      <c r="C11" s="3" t="s">
        <v>21</v>
      </c>
      <c r="D11" s="3" t="s">
        <v>13</v>
      </c>
      <c r="E11" s="3" t="s">
        <v>17</v>
      </c>
      <c r="F11" s="3" t="s">
        <v>15</v>
      </c>
      <c r="G11" s="4">
        <v>9612.11</v>
      </c>
      <c r="H11" s="4">
        <v>8255.2800000000007</v>
      </c>
      <c r="I11" s="4">
        <v>31.68</v>
      </c>
      <c r="J11" s="4">
        <v>1325.15</v>
      </c>
      <c r="K11" s="4">
        <v>0</v>
      </c>
    </row>
    <row r="12" spans="1:11" s="8" customFormat="1" ht="12.75" customHeight="1" outlineLevel="1">
      <c r="A12" s="2" t="s">
        <v>16</v>
      </c>
      <c r="B12" s="3" t="s">
        <v>20</v>
      </c>
      <c r="C12" s="3" t="s">
        <v>21</v>
      </c>
      <c r="D12" s="3" t="s">
        <v>18</v>
      </c>
      <c r="E12" s="3" t="s">
        <v>19</v>
      </c>
      <c r="F12" s="3" t="s">
        <v>15</v>
      </c>
      <c r="G12" s="4">
        <v>227938.23</v>
      </c>
      <c r="H12" s="4">
        <v>170670.98</v>
      </c>
      <c r="I12" s="4">
        <v>57267.25</v>
      </c>
      <c r="J12" s="4">
        <v>0</v>
      </c>
      <c r="K12" s="4">
        <v>0</v>
      </c>
    </row>
    <row r="13" spans="1:11" s="8" customFormat="1" ht="12.75" customHeight="1" outlineLevel="1">
      <c r="A13" s="2" t="s">
        <v>16</v>
      </c>
      <c r="B13" s="3" t="s">
        <v>20</v>
      </c>
      <c r="C13" s="3" t="s">
        <v>22</v>
      </c>
      <c r="D13" s="3" t="s">
        <v>23</v>
      </c>
      <c r="E13" s="3" t="s">
        <v>24</v>
      </c>
      <c r="F13" s="3" t="s">
        <v>15</v>
      </c>
      <c r="G13" s="4">
        <v>3322.55</v>
      </c>
      <c r="H13" s="4">
        <v>3322.55</v>
      </c>
      <c r="I13" s="4">
        <v>0</v>
      </c>
      <c r="J13" s="4">
        <v>0</v>
      </c>
      <c r="K13" s="4">
        <v>0</v>
      </c>
    </row>
    <row r="14" spans="1:11" s="8" customFormat="1" ht="12.75" customHeight="1" outlineLevel="1">
      <c r="A14" s="2" t="s">
        <v>16</v>
      </c>
      <c r="B14" s="3" t="s">
        <v>20</v>
      </c>
      <c r="C14" s="3" t="s">
        <v>22</v>
      </c>
      <c r="D14" s="3" t="s">
        <v>23</v>
      </c>
      <c r="E14" s="3" t="s">
        <v>25</v>
      </c>
      <c r="F14" s="3" t="s">
        <v>15</v>
      </c>
      <c r="G14" s="4">
        <v>13500</v>
      </c>
      <c r="H14" s="4">
        <v>13500</v>
      </c>
      <c r="I14" s="4">
        <v>0</v>
      </c>
      <c r="J14" s="4">
        <v>0</v>
      </c>
      <c r="K14" s="4">
        <v>0</v>
      </c>
    </row>
    <row r="15" spans="1:11" s="8" customFormat="1" ht="12.75" customHeight="1" outlineLevel="1">
      <c r="A15" s="2" t="s">
        <v>16</v>
      </c>
      <c r="B15" s="3" t="s">
        <v>20</v>
      </c>
      <c r="C15" s="3" t="s">
        <v>22</v>
      </c>
      <c r="D15" s="3" t="s">
        <v>26</v>
      </c>
      <c r="E15" s="3" t="s">
        <v>27</v>
      </c>
      <c r="F15" s="3" t="s">
        <v>15</v>
      </c>
      <c r="G15" s="4">
        <v>11800</v>
      </c>
      <c r="H15" s="4">
        <v>7950</v>
      </c>
      <c r="I15" s="4">
        <v>3850</v>
      </c>
      <c r="J15" s="4">
        <v>0</v>
      </c>
      <c r="K15" s="4">
        <v>0</v>
      </c>
    </row>
    <row r="16" spans="1:11" s="8" customFormat="1" ht="12.75" customHeight="1" outlineLevel="1">
      <c r="A16" s="2" t="s">
        <v>16</v>
      </c>
      <c r="B16" s="3" t="s">
        <v>20</v>
      </c>
      <c r="C16" s="3" t="s">
        <v>22</v>
      </c>
      <c r="D16" s="3" t="s">
        <v>26</v>
      </c>
      <c r="E16" s="3" t="s">
        <v>28</v>
      </c>
      <c r="F16" s="3" t="s">
        <v>15</v>
      </c>
      <c r="G16" s="4">
        <v>17066</v>
      </c>
      <c r="H16" s="4">
        <v>5119.8</v>
      </c>
      <c r="I16" s="4">
        <v>4778.3</v>
      </c>
      <c r="J16" s="4">
        <v>2559.9</v>
      </c>
      <c r="K16" s="4">
        <v>4608</v>
      </c>
    </row>
    <row r="17" spans="1:11" s="8" customFormat="1" ht="12.75" customHeight="1" outlineLevel="1">
      <c r="A17" s="2" t="s">
        <v>16</v>
      </c>
      <c r="B17" s="3" t="s">
        <v>20</v>
      </c>
      <c r="C17" s="3" t="s">
        <v>22</v>
      </c>
      <c r="D17" s="3" t="s">
        <v>26</v>
      </c>
      <c r="E17" s="3" t="s">
        <v>25</v>
      </c>
      <c r="F17" s="3" t="s">
        <v>15</v>
      </c>
      <c r="G17" s="4">
        <v>154400</v>
      </c>
      <c r="H17" s="4">
        <v>105435.52</v>
      </c>
      <c r="I17" s="4">
        <v>37435.519999999997</v>
      </c>
      <c r="J17" s="4">
        <v>0.48</v>
      </c>
      <c r="K17" s="4">
        <v>11528.48</v>
      </c>
    </row>
    <row r="18" spans="1:11" s="8" customFormat="1" ht="12.75" customHeight="1" outlineLevel="1">
      <c r="A18" s="2" t="s">
        <v>16</v>
      </c>
      <c r="B18" s="3" t="s">
        <v>20</v>
      </c>
      <c r="C18" s="3" t="s">
        <v>22</v>
      </c>
      <c r="D18" s="3" t="s">
        <v>26</v>
      </c>
      <c r="E18" s="3" t="s">
        <v>29</v>
      </c>
      <c r="F18" s="3" t="s">
        <v>15</v>
      </c>
      <c r="G18" s="4">
        <v>36970</v>
      </c>
      <c r="H18" s="4">
        <v>13240</v>
      </c>
      <c r="I18" s="4">
        <v>13250</v>
      </c>
      <c r="J18" s="4">
        <v>10480</v>
      </c>
      <c r="K18" s="4">
        <v>0</v>
      </c>
    </row>
    <row r="19" spans="1:11" s="8" customFormat="1" ht="12.75" customHeight="1" outlineLevel="1">
      <c r="A19" s="2" t="s">
        <v>16</v>
      </c>
      <c r="B19" s="3" t="s">
        <v>20</v>
      </c>
      <c r="C19" s="3" t="s">
        <v>22</v>
      </c>
      <c r="D19" s="3" t="s">
        <v>26</v>
      </c>
      <c r="E19" s="3" t="s">
        <v>30</v>
      </c>
      <c r="F19" s="3" t="s">
        <v>15</v>
      </c>
      <c r="G19" s="4">
        <v>30687.040000000001</v>
      </c>
      <c r="H19" s="4">
        <v>0</v>
      </c>
      <c r="I19" s="4">
        <v>26177.759999999998</v>
      </c>
      <c r="J19" s="4">
        <v>0</v>
      </c>
      <c r="K19" s="4">
        <v>4509.28</v>
      </c>
    </row>
    <row r="20" spans="1:11" s="8" customFormat="1" ht="12.75" customHeight="1" outlineLevel="1">
      <c r="A20" s="2" t="s">
        <v>16</v>
      </c>
      <c r="B20" s="3" t="s">
        <v>20</v>
      </c>
      <c r="C20" s="3" t="s">
        <v>22</v>
      </c>
      <c r="D20" s="3" t="s">
        <v>26</v>
      </c>
      <c r="E20" s="3" t="s">
        <v>31</v>
      </c>
      <c r="F20" s="3" t="s">
        <v>15</v>
      </c>
      <c r="G20" s="4">
        <v>51754</v>
      </c>
      <c r="H20" s="4">
        <v>32682</v>
      </c>
      <c r="I20" s="4">
        <v>19072</v>
      </c>
      <c r="J20" s="4">
        <v>0</v>
      </c>
      <c r="K20" s="4">
        <v>0</v>
      </c>
    </row>
    <row r="21" spans="1:11" s="8" customFormat="1" ht="12.75" customHeight="1" outlineLevel="1">
      <c r="A21" s="2" t="s">
        <v>16</v>
      </c>
      <c r="B21" s="3" t="s">
        <v>20</v>
      </c>
      <c r="C21" s="3" t="s">
        <v>22</v>
      </c>
      <c r="D21" s="3" t="s">
        <v>32</v>
      </c>
      <c r="E21" s="3" t="s">
        <v>33</v>
      </c>
      <c r="F21" s="3" t="s">
        <v>15</v>
      </c>
      <c r="G21" s="4">
        <v>8.17</v>
      </c>
      <c r="H21" s="4">
        <v>10</v>
      </c>
      <c r="I21" s="4">
        <v>0</v>
      </c>
      <c r="J21" s="4">
        <v>-1.83</v>
      </c>
      <c r="K21" s="4">
        <v>0</v>
      </c>
    </row>
    <row r="22" spans="1:11" s="8" customFormat="1" ht="12.75" customHeight="1" outlineLevel="1" thickBot="1">
      <c r="A22" s="17" t="s">
        <v>16</v>
      </c>
      <c r="B22" s="18" t="s">
        <v>20</v>
      </c>
      <c r="C22" s="18" t="s">
        <v>22</v>
      </c>
      <c r="D22" s="18" t="s">
        <v>32</v>
      </c>
      <c r="E22" s="18" t="s">
        <v>34</v>
      </c>
      <c r="F22" s="18" t="s">
        <v>15</v>
      </c>
      <c r="G22" s="19">
        <v>66602.5</v>
      </c>
      <c r="H22" s="19">
        <v>3225</v>
      </c>
      <c r="I22" s="19">
        <v>63377.5</v>
      </c>
      <c r="J22" s="19">
        <v>0</v>
      </c>
      <c r="K22" s="19">
        <v>0</v>
      </c>
    </row>
    <row r="23" spans="1:11" s="8" customFormat="1" ht="12.75" customHeight="1" outlineLevel="1" thickBot="1">
      <c r="A23" s="24" t="s">
        <v>16</v>
      </c>
      <c r="B23" s="25" t="s">
        <v>20</v>
      </c>
      <c r="C23" s="25"/>
      <c r="D23" s="25"/>
      <c r="E23" s="25"/>
      <c r="F23" s="25"/>
      <c r="G23" s="26">
        <f>SUM(G10:G22)</f>
        <v>1284425.92</v>
      </c>
      <c r="H23" s="26">
        <f>SUM(H10:H22)</f>
        <v>708060.4700000002</v>
      </c>
      <c r="I23" s="26">
        <f>SUM(I10:I22)</f>
        <v>541355.99</v>
      </c>
      <c r="J23" s="26">
        <f>SUM(J10:J22)</f>
        <v>14363.7</v>
      </c>
      <c r="K23" s="27">
        <f>SUM(K10:K22)</f>
        <v>20645.759999999998</v>
      </c>
    </row>
    <row r="24" spans="1:11" s="8" customFormat="1" ht="12.75" customHeight="1" outlineLevel="1" thickBot="1">
      <c r="A24" s="14" t="s">
        <v>39</v>
      </c>
      <c r="B24" s="15" t="s">
        <v>20</v>
      </c>
      <c r="C24" s="15" t="s">
        <v>35</v>
      </c>
      <c r="D24" s="15" t="s">
        <v>36</v>
      </c>
      <c r="E24" s="15" t="s">
        <v>37</v>
      </c>
      <c r="F24" s="15" t="s">
        <v>38</v>
      </c>
      <c r="G24" s="16">
        <v>289805</v>
      </c>
      <c r="H24" s="16">
        <v>72451.25</v>
      </c>
      <c r="I24" s="16">
        <v>72451.25</v>
      </c>
      <c r="J24" s="16">
        <v>72451.25</v>
      </c>
      <c r="K24" s="16">
        <v>72451.25</v>
      </c>
    </row>
    <row r="25" spans="1:11" s="8" customFormat="1" ht="12.75" customHeight="1" outlineLevel="1" thickBot="1">
      <c r="A25" s="24" t="s">
        <v>39</v>
      </c>
      <c r="B25" s="25" t="s">
        <v>20</v>
      </c>
      <c r="C25" s="25"/>
      <c r="D25" s="25"/>
      <c r="E25" s="25"/>
      <c r="F25" s="25"/>
      <c r="G25" s="26">
        <v>289805</v>
      </c>
      <c r="H25" s="26">
        <v>72451.25</v>
      </c>
      <c r="I25" s="26">
        <v>72451.25</v>
      </c>
      <c r="J25" s="26">
        <v>72451.25</v>
      </c>
      <c r="K25" s="27">
        <v>72451.25</v>
      </c>
    </row>
    <row r="26" spans="1:11" s="8" customFormat="1" ht="12.75" customHeight="1" thickBot="1">
      <c r="A26" s="24" t="s">
        <v>16</v>
      </c>
      <c r="B26" s="21" t="s">
        <v>20</v>
      </c>
      <c r="C26" s="22"/>
      <c r="D26" s="22"/>
      <c r="E26" s="22"/>
      <c r="F26" s="22"/>
      <c r="G26" s="23">
        <v>1574230.92</v>
      </c>
      <c r="H26" s="23">
        <v>780511.72</v>
      </c>
      <c r="I26" s="23">
        <v>613807.24</v>
      </c>
      <c r="J26" s="23">
        <v>86814.95</v>
      </c>
      <c r="K26" s="23">
        <v>93097.01</v>
      </c>
    </row>
    <row r="27" spans="1:11" s="8" customFormat="1" ht="12.75" customHeight="1" outlineLevel="1">
      <c r="A27" s="2" t="s">
        <v>42</v>
      </c>
      <c r="B27" s="3" t="s">
        <v>40</v>
      </c>
      <c r="C27" s="3" t="s">
        <v>41</v>
      </c>
      <c r="D27" s="3" t="s">
        <v>13</v>
      </c>
      <c r="E27" s="3" t="s">
        <v>14</v>
      </c>
      <c r="F27" s="3" t="s">
        <v>15</v>
      </c>
      <c r="G27" s="4">
        <v>4611837.67</v>
      </c>
      <c r="H27" s="4">
        <v>1550382</v>
      </c>
      <c r="I27" s="4">
        <v>1067790</v>
      </c>
      <c r="J27" s="4">
        <v>1805462.67</v>
      </c>
      <c r="K27" s="4">
        <v>188203</v>
      </c>
    </row>
    <row r="28" spans="1:11" s="8" customFormat="1" ht="12.75" customHeight="1" outlineLevel="1">
      <c r="A28" s="2" t="s">
        <v>42</v>
      </c>
      <c r="B28" s="3" t="s">
        <v>40</v>
      </c>
      <c r="C28" s="3" t="s">
        <v>41</v>
      </c>
      <c r="D28" s="3" t="s">
        <v>13</v>
      </c>
      <c r="E28" s="3" t="s">
        <v>17</v>
      </c>
      <c r="F28" s="3" t="s">
        <v>15</v>
      </c>
      <c r="G28" s="4">
        <v>37661.85</v>
      </c>
      <c r="H28" s="4">
        <v>11500</v>
      </c>
      <c r="I28" s="4">
        <v>11500</v>
      </c>
      <c r="J28" s="4">
        <v>11500</v>
      </c>
      <c r="K28" s="4">
        <v>3161.85</v>
      </c>
    </row>
    <row r="29" spans="1:11" s="8" customFormat="1" ht="12.75" customHeight="1" outlineLevel="1">
      <c r="A29" s="2" t="s">
        <v>42</v>
      </c>
      <c r="B29" s="3" t="s">
        <v>40</v>
      </c>
      <c r="C29" s="3" t="s">
        <v>41</v>
      </c>
      <c r="D29" s="3" t="s">
        <v>18</v>
      </c>
      <c r="E29" s="3" t="s">
        <v>19</v>
      </c>
      <c r="F29" s="3" t="s">
        <v>15</v>
      </c>
      <c r="G29" s="4">
        <v>1541012.88</v>
      </c>
      <c r="H29" s="4">
        <v>599795.81000000006</v>
      </c>
      <c r="I29" s="4">
        <v>329212.43</v>
      </c>
      <c r="J29" s="4">
        <v>339965.97</v>
      </c>
      <c r="K29" s="4">
        <v>272038.67</v>
      </c>
    </row>
    <row r="30" spans="1:11" s="8" customFormat="1" ht="12.75" customHeight="1" outlineLevel="1">
      <c r="A30" s="2" t="s">
        <v>42</v>
      </c>
      <c r="B30" s="3" t="s">
        <v>40</v>
      </c>
      <c r="C30" s="3" t="s">
        <v>43</v>
      </c>
      <c r="D30" s="3" t="s">
        <v>13</v>
      </c>
      <c r="E30" s="3" t="s">
        <v>14</v>
      </c>
      <c r="F30" s="3" t="s">
        <v>15</v>
      </c>
      <c r="G30" s="4">
        <v>3000352.56</v>
      </c>
      <c r="H30" s="4">
        <v>512005</v>
      </c>
      <c r="I30" s="4">
        <v>1453424</v>
      </c>
      <c r="J30" s="4">
        <v>1029793</v>
      </c>
      <c r="K30" s="4">
        <v>5130.5600000000004</v>
      </c>
    </row>
    <row r="31" spans="1:11" s="8" customFormat="1" ht="12.75" customHeight="1" outlineLevel="1">
      <c r="A31" s="2" t="s">
        <v>42</v>
      </c>
      <c r="B31" s="3" t="s">
        <v>40</v>
      </c>
      <c r="C31" s="3" t="s">
        <v>43</v>
      </c>
      <c r="D31" s="3" t="s">
        <v>13</v>
      </c>
      <c r="E31" s="3" t="s">
        <v>14</v>
      </c>
      <c r="F31" s="3" t="s">
        <v>44</v>
      </c>
      <c r="G31" s="4">
        <v>800000</v>
      </c>
      <c r="H31" s="4">
        <v>800000</v>
      </c>
      <c r="I31" s="4">
        <v>0</v>
      </c>
      <c r="J31" s="4">
        <v>0</v>
      </c>
      <c r="K31" s="4">
        <v>0</v>
      </c>
    </row>
    <row r="32" spans="1:11" s="8" customFormat="1" ht="12.75" customHeight="1" outlineLevel="1">
      <c r="A32" s="2" t="s">
        <v>42</v>
      </c>
      <c r="B32" s="3" t="s">
        <v>40</v>
      </c>
      <c r="C32" s="3" t="s">
        <v>43</v>
      </c>
      <c r="D32" s="3" t="s">
        <v>13</v>
      </c>
      <c r="E32" s="3" t="s">
        <v>17</v>
      </c>
      <c r="F32" s="3" t="s">
        <v>15</v>
      </c>
      <c r="G32" s="4">
        <v>31497.63</v>
      </c>
      <c r="H32" s="4">
        <v>24000</v>
      </c>
      <c r="I32" s="4">
        <v>7497.63</v>
      </c>
      <c r="J32" s="4">
        <v>0</v>
      </c>
      <c r="K32" s="4">
        <v>0</v>
      </c>
    </row>
    <row r="33" spans="1:11" s="8" customFormat="1" ht="12.75" customHeight="1" outlineLevel="1">
      <c r="A33" s="2" t="s">
        <v>42</v>
      </c>
      <c r="B33" s="3" t="s">
        <v>40</v>
      </c>
      <c r="C33" s="3" t="s">
        <v>43</v>
      </c>
      <c r="D33" s="3" t="s">
        <v>18</v>
      </c>
      <c r="E33" s="3" t="s">
        <v>19</v>
      </c>
      <c r="F33" s="3" t="s">
        <v>15</v>
      </c>
      <c r="G33" s="4">
        <v>1175933.26</v>
      </c>
      <c r="H33" s="4">
        <v>310905.40000000002</v>
      </c>
      <c r="I33" s="4">
        <v>454610.26</v>
      </c>
      <c r="J33" s="4">
        <v>407581.62</v>
      </c>
      <c r="K33" s="4">
        <v>2835.98</v>
      </c>
    </row>
    <row r="34" spans="1:11" s="8" customFormat="1" ht="12.75" customHeight="1" outlineLevel="1">
      <c r="A34" s="2" t="s">
        <v>42</v>
      </c>
      <c r="B34" s="3" t="s">
        <v>40</v>
      </c>
      <c r="C34" s="3" t="s">
        <v>45</v>
      </c>
      <c r="D34" s="3" t="s">
        <v>23</v>
      </c>
      <c r="E34" s="3" t="s">
        <v>24</v>
      </c>
      <c r="F34" s="3" t="s">
        <v>15</v>
      </c>
      <c r="G34" s="4">
        <v>3622.55</v>
      </c>
      <c r="H34" s="4">
        <v>3622.55</v>
      </c>
      <c r="I34" s="4">
        <v>0</v>
      </c>
      <c r="J34" s="4">
        <v>0</v>
      </c>
      <c r="K34" s="4">
        <v>0</v>
      </c>
    </row>
    <row r="35" spans="1:11" s="8" customFormat="1" ht="12.75" customHeight="1" outlineLevel="1">
      <c r="A35" s="2" t="s">
        <v>42</v>
      </c>
      <c r="B35" s="3" t="s">
        <v>40</v>
      </c>
      <c r="C35" s="3" t="s">
        <v>45</v>
      </c>
      <c r="D35" s="3" t="s">
        <v>23</v>
      </c>
      <c r="E35" s="3" t="s">
        <v>25</v>
      </c>
      <c r="F35" s="3" t="s">
        <v>15</v>
      </c>
      <c r="G35" s="4">
        <v>152654.35999999999</v>
      </c>
      <c r="H35" s="4">
        <v>102840</v>
      </c>
      <c r="I35" s="4">
        <v>49814.36</v>
      </c>
      <c r="J35" s="4">
        <v>0</v>
      </c>
      <c r="K35" s="4">
        <v>0</v>
      </c>
    </row>
    <row r="36" spans="1:11" s="8" customFormat="1" ht="12.75" customHeight="1" outlineLevel="1">
      <c r="A36" s="2" t="s">
        <v>42</v>
      </c>
      <c r="B36" s="3" t="s">
        <v>40</v>
      </c>
      <c r="C36" s="3" t="s">
        <v>45</v>
      </c>
      <c r="D36" s="3" t="s">
        <v>26</v>
      </c>
      <c r="E36" s="3" t="s">
        <v>27</v>
      </c>
      <c r="F36" s="3" t="s">
        <v>15</v>
      </c>
      <c r="G36" s="4">
        <v>277220</v>
      </c>
      <c r="H36" s="4">
        <v>223370</v>
      </c>
      <c r="I36" s="4">
        <v>23500</v>
      </c>
      <c r="J36" s="4">
        <v>30350</v>
      </c>
      <c r="K36" s="4">
        <v>0</v>
      </c>
    </row>
    <row r="37" spans="1:11" s="8" customFormat="1" ht="12.75" customHeight="1" outlineLevel="1">
      <c r="A37" s="2" t="s">
        <v>42</v>
      </c>
      <c r="B37" s="3" t="s">
        <v>40</v>
      </c>
      <c r="C37" s="3" t="s">
        <v>45</v>
      </c>
      <c r="D37" s="3" t="s">
        <v>26</v>
      </c>
      <c r="E37" s="3" t="s">
        <v>25</v>
      </c>
      <c r="F37" s="3" t="s">
        <v>15</v>
      </c>
      <c r="G37" s="4">
        <v>384372.13</v>
      </c>
      <c r="H37" s="4">
        <v>207500</v>
      </c>
      <c r="I37" s="4">
        <v>42523.6</v>
      </c>
      <c r="J37" s="4">
        <v>88254.8</v>
      </c>
      <c r="K37" s="4">
        <v>46093.73</v>
      </c>
    </row>
    <row r="38" spans="1:11" s="8" customFormat="1" ht="12.75" customHeight="1" outlineLevel="1">
      <c r="A38" s="2" t="s">
        <v>42</v>
      </c>
      <c r="B38" s="3" t="s">
        <v>40</v>
      </c>
      <c r="C38" s="3" t="s">
        <v>45</v>
      </c>
      <c r="D38" s="3" t="s">
        <v>26</v>
      </c>
      <c r="E38" s="3" t="s">
        <v>29</v>
      </c>
      <c r="F38" s="3" t="s">
        <v>15</v>
      </c>
      <c r="G38" s="4">
        <v>135718.32</v>
      </c>
      <c r="H38" s="4">
        <v>48873.4</v>
      </c>
      <c r="I38" s="4">
        <v>86844.92</v>
      </c>
      <c r="J38" s="4">
        <v>0</v>
      </c>
      <c r="K38" s="4">
        <v>0</v>
      </c>
    </row>
    <row r="39" spans="1:11" s="8" customFormat="1" ht="12.75" customHeight="1" outlineLevel="1">
      <c r="A39" s="2" t="s">
        <v>42</v>
      </c>
      <c r="B39" s="3" t="s">
        <v>40</v>
      </c>
      <c r="C39" s="3" t="s">
        <v>45</v>
      </c>
      <c r="D39" s="3" t="s">
        <v>26</v>
      </c>
      <c r="E39" s="3" t="s">
        <v>46</v>
      </c>
      <c r="F39" s="3" t="s">
        <v>15</v>
      </c>
      <c r="G39" s="4">
        <v>53600</v>
      </c>
      <c r="H39" s="4">
        <v>0</v>
      </c>
      <c r="I39" s="4">
        <v>9000</v>
      </c>
      <c r="J39" s="4">
        <v>21000</v>
      </c>
      <c r="K39" s="4">
        <v>23600</v>
      </c>
    </row>
    <row r="40" spans="1:11" s="8" customFormat="1" ht="12.75" customHeight="1" outlineLevel="1">
      <c r="A40" s="2" t="s">
        <v>42</v>
      </c>
      <c r="B40" s="3" t="s">
        <v>40</v>
      </c>
      <c r="C40" s="3" t="s">
        <v>45</v>
      </c>
      <c r="D40" s="3" t="s">
        <v>26</v>
      </c>
      <c r="E40" s="3" t="s">
        <v>30</v>
      </c>
      <c r="F40" s="3" t="s">
        <v>15</v>
      </c>
      <c r="G40" s="4">
        <v>211797.23</v>
      </c>
      <c r="H40" s="4">
        <v>38510</v>
      </c>
      <c r="I40" s="4">
        <v>14063.6</v>
      </c>
      <c r="J40" s="4">
        <v>131646.73000000001</v>
      </c>
      <c r="K40" s="4">
        <v>27576.9</v>
      </c>
    </row>
    <row r="41" spans="1:11" s="8" customFormat="1" ht="12.75" customHeight="1" outlineLevel="1">
      <c r="A41" s="2" t="s">
        <v>42</v>
      </c>
      <c r="B41" s="3" t="s">
        <v>40</v>
      </c>
      <c r="C41" s="3" t="s">
        <v>45</v>
      </c>
      <c r="D41" s="3" t="s">
        <v>26</v>
      </c>
      <c r="E41" s="3" t="s">
        <v>31</v>
      </c>
      <c r="F41" s="3" t="s">
        <v>15</v>
      </c>
      <c r="G41" s="4">
        <v>141000</v>
      </c>
      <c r="H41" s="4">
        <v>62500</v>
      </c>
      <c r="I41" s="4">
        <v>9500</v>
      </c>
      <c r="J41" s="4">
        <v>69000</v>
      </c>
      <c r="K41" s="4">
        <v>0</v>
      </c>
    </row>
    <row r="42" spans="1:11" s="8" customFormat="1" ht="12.75" customHeight="1" outlineLevel="1">
      <c r="A42" s="2" t="s">
        <v>42</v>
      </c>
      <c r="B42" s="3" t="s">
        <v>40</v>
      </c>
      <c r="C42" s="3" t="s">
        <v>45</v>
      </c>
      <c r="D42" s="3" t="s">
        <v>32</v>
      </c>
      <c r="E42" s="3" t="s">
        <v>33</v>
      </c>
      <c r="F42" s="3" t="s">
        <v>15</v>
      </c>
      <c r="G42" s="4">
        <v>12.78</v>
      </c>
      <c r="H42" s="4">
        <v>12.78</v>
      </c>
      <c r="I42" s="4">
        <v>0</v>
      </c>
      <c r="J42" s="4">
        <v>0</v>
      </c>
      <c r="K42" s="4">
        <v>0</v>
      </c>
    </row>
    <row r="43" spans="1:11" s="8" customFormat="1" ht="12.75" customHeight="1" outlineLevel="1">
      <c r="A43" s="2" t="s">
        <v>42</v>
      </c>
      <c r="B43" s="3" t="s">
        <v>40</v>
      </c>
      <c r="C43" s="3" t="s">
        <v>47</v>
      </c>
      <c r="D43" s="3" t="s">
        <v>13</v>
      </c>
      <c r="E43" s="3" t="s">
        <v>14</v>
      </c>
      <c r="F43" s="3" t="s">
        <v>48</v>
      </c>
      <c r="G43" s="4">
        <v>32715.63</v>
      </c>
      <c r="H43" s="4">
        <v>0</v>
      </c>
      <c r="I43" s="4">
        <v>0</v>
      </c>
      <c r="J43" s="4">
        <v>0</v>
      </c>
      <c r="K43" s="4">
        <v>32715.63</v>
      </c>
    </row>
    <row r="44" spans="1:11" s="8" customFormat="1" ht="12.75" customHeight="1" outlineLevel="1">
      <c r="A44" s="2" t="s">
        <v>42</v>
      </c>
      <c r="B44" s="3" t="s">
        <v>40</v>
      </c>
      <c r="C44" s="3" t="s">
        <v>47</v>
      </c>
      <c r="D44" s="3" t="s">
        <v>18</v>
      </c>
      <c r="E44" s="3" t="s">
        <v>19</v>
      </c>
      <c r="F44" s="3" t="s">
        <v>48</v>
      </c>
      <c r="G44" s="4">
        <v>9337.3700000000008</v>
      </c>
      <c r="H44" s="4">
        <v>0</v>
      </c>
      <c r="I44" s="4">
        <v>0</v>
      </c>
      <c r="J44" s="4">
        <v>0</v>
      </c>
      <c r="K44" s="4">
        <v>9337.3700000000008</v>
      </c>
    </row>
    <row r="45" spans="1:11" s="8" customFormat="1" ht="12.75" customHeight="1" outlineLevel="1">
      <c r="A45" s="2" t="s">
        <v>42</v>
      </c>
      <c r="B45" s="3" t="s">
        <v>40</v>
      </c>
      <c r="C45" s="3" t="s">
        <v>49</v>
      </c>
      <c r="D45" s="3" t="s">
        <v>13</v>
      </c>
      <c r="E45" s="3" t="s">
        <v>14</v>
      </c>
      <c r="F45" s="3" t="s">
        <v>15</v>
      </c>
      <c r="G45" s="4">
        <v>2005626.63</v>
      </c>
      <c r="H45" s="4">
        <v>390002</v>
      </c>
      <c r="I45" s="4">
        <v>604726</v>
      </c>
      <c r="J45" s="4">
        <v>657326</v>
      </c>
      <c r="K45" s="4">
        <v>353572.63</v>
      </c>
    </row>
    <row r="46" spans="1:11" s="8" customFormat="1" ht="12.75" customHeight="1" outlineLevel="1">
      <c r="A46" s="2" t="s">
        <v>42</v>
      </c>
      <c r="B46" s="3" t="s">
        <v>40</v>
      </c>
      <c r="C46" s="3" t="s">
        <v>49</v>
      </c>
      <c r="D46" s="3" t="s">
        <v>13</v>
      </c>
      <c r="E46" s="3" t="s">
        <v>17</v>
      </c>
      <c r="F46" s="3" t="s">
        <v>15</v>
      </c>
      <c r="G46" s="4">
        <v>15000</v>
      </c>
      <c r="H46" s="4">
        <v>12500</v>
      </c>
      <c r="I46" s="4">
        <v>2500</v>
      </c>
      <c r="J46" s="4">
        <v>0</v>
      </c>
      <c r="K46" s="4">
        <v>0</v>
      </c>
    </row>
    <row r="47" spans="1:11" s="8" customFormat="1" ht="12.75" customHeight="1" outlineLevel="1">
      <c r="A47" s="2" t="s">
        <v>42</v>
      </c>
      <c r="B47" s="3" t="s">
        <v>40</v>
      </c>
      <c r="C47" s="3" t="s">
        <v>49</v>
      </c>
      <c r="D47" s="3" t="s">
        <v>18</v>
      </c>
      <c r="E47" s="3" t="s">
        <v>19</v>
      </c>
      <c r="F47" s="3" t="s">
        <v>15</v>
      </c>
      <c r="G47" s="4">
        <v>470922.68</v>
      </c>
      <c r="H47" s="4">
        <v>30000.16</v>
      </c>
      <c r="I47" s="4">
        <v>219830</v>
      </c>
      <c r="J47" s="4">
        <v>219830</v>
      </c>
      <c r="K47" s="4">
        <v>1262.52</v>
      </c>
    </row>
    <row r="48" spans="1:11" s="8" customFormat="1" ht="12.75" customHeight="1" outlineLevel="1">
      <c r="A48" s="2" t="s">
        <v>42</v>
      </c>
      <c r="B48" s="3" t="s">
        <v>40</v>
      </c>
      <c r="C48" s="3" t="s">
        <v>50</v>
      </c>
      <c r="D48" s="3" t="s">
        <v>13</v>
      </c>
      <c r="E48" s="3" t="s">
        <v>14</v>
      </c>
      <c r="F48" s="3" t="s">
        <v>48</v>
      </c>
      <c r="G48" s="4">
        <v>14000</v>
      </c>
      <c r="H48" s="4">
        <v>0</v>
      </c>
      <c r="I48" s="4">
        <v>0</v>
      </c>
      <c r="J48" s="4">
        <v>0</v>
      </c>
      <c r="K48" s="4">
        <v>14000</v>
      </c>
    </row>
    <row r="49" spans="1:11" s="8" customFormat="1" ht="12.75" customHeight="1" outlineLevel="1">
      <c r="A49" s="2" t="s">
        <v>42</v>
      </c>
      <c r="B49" s="3" t="s">
        <v>40</v>
      </c>
      <c r="C49" s="3" t="s">
        <v>50</v>
      </c>
      <c r="D49" s="3" t="s">
        <v>18</v>
      </c>
      <c r="E49" s="3" t="s">
        <v>19</v>
      </c>
      <c r="F49" s="3" t="s">
        <v>48</v>
      </c>
      <c r="G49" s="4">
        <v>2142</v>
      </c>
      <c r="H49" s="4">
        <v>0</v>
      </c>
      <c r="I49" s="4">
        <v>0</v>
      </c>
      <c r="J49" s="4">
        <v>0</v>
      </c>
      <c r="K49" s="4">
        <v>2142</v>
      </c>
    </row>
    <row r="50" spans="1:11" s="8" customFormat="1" ht="12.75" customHeight="1" outlineLevel="1" thickBot="1">
      <c r="A50" s="17" t="s">
        <v>42</v>
      </c>
      <c r="B50" s="18" t="s">
        <v>40</v>
      </c>
      <c r="C50" s="18" t="s">
        <v>51</v>
      </c>
      <c r="D50" s="18" t="s">
        <v>26</v>
      </c>
      <c r="E50" s="18" t="s">
        <v>30</v>
      </c>
      <c r="F50" s="18" t="s">
        <v>52</v>
      </c>
      <c r="G50" s="19">
        <v>10560</v>
      </c>
      <c r="H50" s="19">
        <v>10560</v>
      </c>
      <c r="I50" s="19">
        <v>0</v>
      </c>
      <c r="J50" s="19">
        <v>0</v>
      </c>
      <c r="K50" s="19">
        <v>0</v>
      </c>
    </row>
    <row r="51" spans="1:11" s="8" customFormat="1" ht="12.75" customHeight="1" outlineLevel="1" thickBot="1">
      <c r="A51" s="24" t="s">
        <v>42</v>
      </c>
      <c r="B51" s="25" t="s">
        <v>40</v>
      </c>
      <c r="C51" s="25"/>
      <c r="D51" s="25"/>
      <c r="E51" s="25"/>
      <c r="F51" s="25"/>
      <c r="G51" s="26">
        <f>SUM(G27:G50)</f>
        <v>15118597.530000001</v>
      </c>
      <c r="H51" s="26">
        <f>SUM(H27:H50)</f>
        <v>4938879.1000000006</v>
      </c>
      <c r="I51" s="26">
        <f>SUM(I27:I50)</f>
        <v>4386336.7999999989</v>
      </c>
      <c r="J51" s="26">
        <f>SUM(J27:J50)</f>
        <v>4811710.7899999991</v>
      </c>
      <c r="K51" s="27">
        <f>SUM(K27:K50)</f>
        <v>981670.84000000008</v>
      </c>
    </row>
    <row r="52" spans="1:11" s="8" customFormat="1" ht="12.75" customHeight="1" outlineLevel="1">
      <c r="A52" s="28" t="s">
        <v>55</v>
      </c>
      <c r="B52" s="29" t="s">
        <v>40</v>
      </c>
      <c r="C52" s="29" t="s">
        <v>53</v>
      </c>
      <c r="D52" s="29" t="s">
        <v>36</v>
      </c>
      <c r="E52" s="29" t="s">
        <v>37</v>
      </c>
      <c r="F52" s="29" t="s">
        <v>54</v>
      </c>
      <c r="G52" s="30">
        <v>514000</v>
      </c>
      <c r="H52" s="30">
        <v>128500</v>
      </c>
      <c r="I52" s="30">
        <v>128500</v>
      </c>
      <c r="J52" s="30">
        <v>128500</v>
      </c>
      <c r="K52" s="30">
        <v>128500</v>
      </c>
    </row>
    <row r="53" spans="1:11" s="8" customFormat="1" ht="12.75" customHeight="1" outlineLevel="1">
      <c r="A53" s="2" t="s">
        <v>55</v>
      </c>
      <c r="B53" s="3" t="s">
        <v>40</v>
      </c>
      <c r="C53" s="3" t="s">
        <v>56</v>
      </c>
      <c r="D53" s="3" t="s">
        <v>36</v>
      </c>
      <c r="E53" s="3" t="s">
        <v>37</v>
      </c>
      <c r="F53" s="3" t="s">
        <v>54</v>
      </c>
      <c r="G53" s="4">
        <v>256366.24</v>
      </c>
      <c r="H53" s="4">
        <v>64091.56</v>
      </c>
      <c r="I53" s="4">
        <v>64091.56</v>
      </c>
      <c r="J53" s="4">
        <v>64091.56</v>
      </c>
      <c r="K53" s="4">
        <v>64091.56</v>
      </c>
    </row>
    <row r="54" spans="1:11" s="8" customFormat="1" ht="12.75" customHeight="1" outlineLevel="1" thickBot="1">
      <c r="A54" s="17" t="s">
        <v>55</v>
      </c>
      <c r="B54" s="18" t="s">
        <v>40</v>
      </c>
      <c r="C54" s="18" t="s">
        <v>57</v>
      </c>
      <c r="D54" s="18" t="s">
        <v>36</v>
      </c>
      <c r="E54" s="18" t="s">
        <v>37</v>
      </c>
      <c r="F54" s="18" t="s">
        <v>54</v>
      </c>
      <c r="G54" s="19">
        <v>457778.78</v>
      </c>
      <c r="H54" s="19">
        <v>114444.7</v>
      </c>
      <c r="I54" s="19">
        <v>114444.7</v>
      </c>
      <c r="J54" s="19">
        <v>114444.69</v>
      </c>
      <c r="K54" s="19">
        <v>114444.69</v>
      </c>
    </row>
    <row r="55" spans="1:11" s="8" customFormat="1" ht="12.75" customHeight="1" outlineLevel="1" thickBot="1">
      <c r="A55" s="24" t="s">
        <v>55</v>
      </c>
      <c r="B55" s="25" t="s">
        <v>40</v>
      </c>
      <c r="C55" s="25"/>
      <c r="D55" s="25"/>
      <c r="E55" s="25"/>
      <c r="F55" s="25"/>
      <c r="G55" s="26">
        <f>SUM(G52:G54)</f>
        <v>1228145.02</v>
      </c>
      <c r="H55" s="26">
        <f t="shared" ref="H55:K55" si="0">SUM(H52:H54)</f>
        <v>307036.26</v>
      </c>
      <c r="I55" s="26">
        <f t="shared" si="0"/>
        <v>307036.26</v>
      </c>
      <c r="J55" s="26">
        <f t="shared" si="0"/>
        <v>307036.25</v>
      </c>
      <c r="K55" s="27">
        <f t="shared" si="0"/>
        <v>307036.25</v>
      </c>
    </row>
    <row r="56" spans="1:11" s="8" customFormat="1" ht="12.75" customHeight="1" thickBot="1">
      <c r="A56" s="24"/>
      <c r="B56" s="31" t="s">
        <v>40</v>
      </c>
      <c r="C56" s="25"/>
      <c r="D56" s="25"/>
      <c r="E56" s="25"/>
      <c r="F56" s="25"/>
      <c r="G56" s="26">
        <v>16346742.550000001</v>
      </c>
      <c r="H56" s="26">
        <v>5245915.3600000003</v>
      </c>
      <c r="I56" s="26">
        <v>4693373.0599999996</v>
      </c>
      <c r="J56" s="26">
        <v>5118747.04</v>
      </c>
      <c r="K56" s="27">
        <v>1288707.0900000001</v>
      </c>
    </row>
    <row r="57" spans="1:11" s="8" customFormat="1" ht="12.75" customHeight="1" outlineLevel="1" thickBot="1">
      <c r="A57" s="14" t="s">
        <v>42</v>
      </c>
      <c r="B57" s="15" t="s">
        <v>58</v>
      </c>
      <c r="C57" s="15" t="s">
        <v>59</v>
      </c>
      <c r="D57" s="15" t="s">
        <v>60</v>
      </c>
      <c r="E57" s="15" t="s">
        <v>34</v>
      </c>
      <c r="F57" s="15" t="s">
        <v>15</v>
      </c>
      <c r="G57" s="16">
        <v>600000</v>
      </c>
      <c r="H57" s="16">
        <v>0</v>
      </c>
      <c r="I57" s="16">
        <v>600000</v>
      </c>
      <c r="J57" s="16">
        <v>0</v>
      </c>
      <c r="K57" s="16">
        <v>0</v>
      </c>
    </row>
    <row r="58" spans="1:11" s="8" customFormat="1" ht="12.75" customHeight="1" thickBot="1">
      <c r="A58" s="24"/>
      <c r="B58" s="31" t="s">
        <v>58</v>
      </c>
      <c r="C58" s="25"/>
      <c r="D58" s="25"/>
      <c r="E58" s="25"/>
      <c r="F58" s="25"/>
      <c r="G58" s="26">
        <v>600000</v>
      </c>
      <c r="H58" s="26">
        <v>0</v>
      </c>
      <c r="I58" s="26">
        <v>600000</v>
      </c>
      <c r="J58" s="26">
        <v>0</v>
      </c>
      <c r="K58" s="27">
        <v>0</v>
      </c>
    </row>
    <row r="59" spans="1:11" s="8" customFormat="1" ht="12.75" customHeight="1" outlineLevel="1" thickBot="1">
      <c r="A59" s="14" t="s">
        <v>64</v>
      </c>
      <c r="B59" s="15" t="s">
        <v>61</v>
      </c>
      <c r="C59" s="15" t="s">
        <v>62</v>
      </c>
      <c r="D59" s="15" t="s">
        <v>63</v>
      </c>
      <c r="E59" s="15" t="s">
        <v>15</v>
      </c>
      <c r="F59" s="15" t="s">
        <v>15</v>
      </c>
      <c r="G59" s="16">
        <v>1500000</v>
      </c>
      <c r="H59" s="16">
        <v>375000</v>
      </c>
      <c r="I59" s="16">
        <v>375000</v>
      </c>
      <c r="J59" s="16">
        <v>375000</v>
      </c>
      <c r="K59" s="16">
        <v>375000</v>
      </c>
    </row>
    <row r="60" spans="1:11" s="8" customFormat="1" ht="12.75" customHeight="1" thickBot="1">
      <c r="A60" s="24"/>
      <c r="B60" s="31" t="s">
        <v>61</v>
      </c>
      <c r="C60" s="25"/>
      <c r="D60" s="25"/>
      <c r="E60" s="25"/>
      <c r="F60" s="25"/>
      <c r="G60" s="26">
        <v>1500000</v>
      </c>
      <c r="H60" s="26">
        <v>375000</v>
      </c>
      <c r="I60" s="26">
        <v>375000</v>
      </c>
      <c r="J60" s="26">
        <v>375000</v>
      </c>
      <c r="K60" s="27">
        <v>375000</v>
      </c>
    </row>
    <row r="61" spans="1:11" s="8" customFormat="1" ht="12.75" customHeight="1" outlineLevel="1" thickBot="1">
      <c r="A61" s="14" t="s">
        <v>69</v>
      </c>
      <c r="B61" s="15" t="s">
        <v>65</v>
      </c>
      <c r="C61" s="15" t="s">
        <v>66</v>
      </c>
      <c r="D61" s="15" t="s">
        <v>67</v>
      </c>
      <c r="E61" s="15" t="s">
        <v>68</v>
      </c>
      <c r="F61" s="15" t="s">
        <v>15</v>
      </c>
      <c r="G61" s="16">
        <v>1011714.78</v>
      </c>
      <c r="H61" s="16">
        <v>259710</v>
      </c>
      <c r="I61" s="16">
        <v>306930</v>
      </c>
      <c r="J61" s="16">
        <v>306930</v>
      </c>
      <c r="K61" s="16">
        <v>138144.78</v>
      </c>
    </row>
    <row r="62" spans="1:11" s="8" customFormat="1" ht="12.75" customHeight="1" outlineLevel="1" thickBot="1">
      <c r="A62" s="24"/>
      <c r="B62" s="25" t="s">
        <v>65</v>
      </c>
      <c r="C62" s="25"/>
      <c r="D62" s="25"/>
      <c r="E62" s="25"/>
      <c r="F62" s="25"/>
      <c r="G62" s="26">
        <v>1011714.78</v>
      </c>
      <c r="H62" s="26">
        <v>259710</v>
      </c>
      <c r="I62" s="26">
        <v>306930</v>
      </c>
      <c r="J62" s="26">
        <v>306930</v>
      </c>
      <c r="K62" s="27">
        <v>138144.78</v>
      </c>
    </row>
    <row r="63" spans="1:11" s="8" customFormat="1" ht="12.75" customHeight="1" outlineLevel="1" thickBot="1">
      <c r="A63" s="14" t="s">
        <v>55</v>
      </c>
      <c r="B63" s="15" t="s">
        <v>65</v>
      </c>
      <c r="C63" s="15" t="s">
        <v>84</v>
      </c>
      <c r="D63" s="15" t="s">
        <v>36</v>
      </c>
      <c r="E63" s="15" t="s">
        <v>37</v>
      </c>
      <c r="F63" s="15" t="s">
        <v>54</v>
      </c>
      <c r="G63" s="16">
        <v>818952</v>
      </c>
      <c r="H63" s="16">
        <v>204738</v>
      </c>
      <c r="I63" s="16">
        <v>204738</v>
      </c>
      <c r="J63" s="16">
        <v>204738</v>
      </c>
      <c r="K63" s="16">
        <v>204738</v>
      </c>
    </row>
    <row r="64" spans="1:11" s="8" customFormat="1" ht="12.75" customHeight="1" outlineLevel="1" thickBot="1">
      <c r="A64" s="24"/>
      <c r="B64" s="25" t="s">
        <v>65</v>
      </c>
      <c r="C64" s="25"/>
      <c r="D64" s="25"/>
      <c r="E64" s="25"/>
      <c r="F64" s="25"/>
      <c r="G64" s="26">
        <v>818952</v>
      </c>
      <c r="H64" s="26">
        <v>204738</v>
      </c>
      <c r="I64" s="26">
        <v>204738</v>
      </c>
      <c r="J64" s="26">
        <v>204738</v>
      </c>
      <c r="K64" s="27">
        <v>204738</v>
      </c>
    </row>
    <row r="65" spans="1:11" s="8" customFormat="1" ht="12.75" customHeight="1" outlineLevel="1">
      <c r="A65" s="28" t="s">
        <v>42</v>
      </c>
      <c r="B65" s="29" t="s">
        <v>65</v>
      </c>
      <c r="C65" s="29" t="s">
        <v>70</v>
      </c>
      <c r="D65" s="29" t="s">
        <v>71</v>
      </c>
      <c r="E65" s="29" t="s">
        <v>72</v>
      </c>
      <c r="F65" s="29" t="s">
        <v>15</v>
      </c>
      <c r="G65" s="30">
        <v>7000000</v>
      </c>
      <c r="H65" s="30">
        <v>0</v>
      </c>
      <c r="I65" s="30">
        <v>7000000</v>
      </c>
      <c r="J65" s="30">
        <v>0</v>
      </c>
      <c r="K65" s="30">
        <v>0</v>
      </c>
    </row>
    <row r="66" spans="1:11" s="8" customFormat="1" ht="12.75" customHeight="1" outlineLevel="1">
      <c r="A66" s="2" t="s">
        <v>42</v>
      </c>
      <c r="B66" s="3" t="s">
        <v>65</v>
      </c>
      <c r="C66" s="3" t="s">
        <v>73</v>
      </c>
      <c r="D66" s="3" t="s">
        <v>74</v>
      </c>
      <c r="E66" s="3" t="s">
        <v>75</v>
      </c>
      <c r="F66" s="3" t="s">
        <v>15</v>
      </c>
      <c r="G66" s="4">
        <v>95277</v>
      </c>
      <c r="H66" s="4">
        <v>28200</v>
      </c>
      <c r="I66" s="4">
        <v>62778</v>
      </c>
      <c r="J66" s="4">
        <v>4299</v>
      </c>
      <c r="K66" s="4">
        <v>0</v>
      </c>
    </row>
    <row r="67" spans="1:11" s="8" customFormat="1" ht="12.75" customHeight="1" outlineLevel="1">
      <c r="A67" s="2" t="s">
        <v>42</v>
      </c>
      <c r="B67" s="3" t="s">
        <v>65</v>
      </c>
      <c r="C67" s="3" t="s">
        <v>76</v>
      </c>
      <c r="D67" s="3" t="s">
        <v>77</v>
      </c>
      <c r="E67" s="3" t="s">
        <v>75</v>
      </c>
      <c r="F67" s="3" t="s">
        <v>15</v>
      </c>
      <c r="G67" s="4">
        <v>36028.400000000001</v>
      </c>
      <c r="H67" s="4">
        <v>0</v>
      </c>
      <c r="I67" s="4">
        <v>36028.400000000001</v>
      </c>
      <c r="J67" s="4">
        <v>0</v>
      </c>
      <c r="K67" s="4">
        <v>0</v>
      </c>
    </row>
    <row r="68" spans="1:11" s="8" customFormat="1" ht="12.75" customHeight="1" outlineLevel="1">
      <c r="A68" s="2" t="s">
        <v>42</v>
      </c>
      <c r="B68" s="3" t="s">
        <v>65</v>
      </c>
      <c r="C68" s="3" t="s">
        <v>78</v>
      </c>
      <c r="D68" s="3" t="s">
        <v>26</v>
      </c>
      <c r="E68" s="3" t="s">
        <v>25</v>
      </c>
      <c r="F68" s="3" t="s">
        <v>15</v>
      </c>
      <c r="G68" s="4">
        <v>132732</v>
      </c>
      <c r="H68" s="4">
        <v>112732</v>
      </c>
      <c r="I68" s="4">
        <v>3000</v>
      </c>
      <c r="J68" s="4">
        <v>17000</v>
      </c>
      <c r="K68" s="4">
        <v>0</v>
      </c>
    </row>
    <row r="69" spans="1:11" s="8" customFormat="1" ht="12.75" customHeight="1" outlineLevel="1">
      <c r="A69" s="2" t="s">
        <v>42</v>
      </c>
      <c r="B69" s="3" t="s">
        <v>65</v>
      </c>
      <c r="C69" s="3" t="s">
        <v>79</v>
      </c>
      <c r="D69" s="3" t="s">
        <v>26</v>
      </c>
      <c r="E69" s="3" t="s">
        <v>25</v>
      </c>
      <c r="F69" s="3" t="s">
        <v>15</v>
      </c>
      <c r="G69" s="4">
        <v>446045.85</v>
      </c>
      <c r="H69" s="4">
        <v>20000</v>
      </c>
      <c r="I69" s="4">
        <v>406590</v>
      </c>
      <c r="J69" s="4">
        <v>19455.849999999999</v>
      </c>
      <c r="K69" s="4">
        <v>0</v>
      </c>
    </row>
    <row r="70" spans="1:11" s="8" customFormat="1" ht="12.75" customHeight="1" outlineLevel="1">
      <c r="A70" s="2" t="s">
        <v>42</v>
      </c>
      <c r="B70" s="3" t="s">
        <v>65</v>
      </c>
      <c r="C70" s="3" t="s">
        <v>80</v>
      </c>
      <c r="D70" s="3" t="s">
        <v>81</v>
      </c>
      <c r="E70" s="3" t="s">
        <v>82</v>
      </c>
      <c r="F70" s="3" t="s">
        <v>15</v>
      </c>
      <c r="G70" s="4">
        <v>2850</v>
      </c>
      <c r="H70" s="4">
        <v>2800</v>
      </c>
      <c r="I70" s="4">
        <v>50</v>
      </c>
      <c r="J70" s="4">
        <v>0</v>
      </c>
      <c r="K70" s="4">
        <v>0</v>
      </c>
    </row>
    <row r="71" spans="1:11" s="8" customFormat="1" ht="12.75" customHeight="1" outlineLevel="1" thickBot="1">
      <c r="A71" s="17" t="s">
        <v>42</v>
      </c>
      <c r="B71" s="18" t="s">
        <v>65</v>
      </c>
      <c r="C71" s="18" t="s">
        <v>80</v>
      </c>
      <c r="D71" s="18" t="s">
        <v>32</v>
      </c>
      <c r="E71" s="18" t="s">
        <v>83</v>
      </c>
      <c r="F71" s="18" t="s">
        <v>15</v>
      </c>
      <c r="G71" s="19">
        <v>55208</v>
      </c>
      <c r="H71" s="19">
        <v>0</v>
      </c>
      <c r="I71" s="19">
        <v>0</v>
      </c>
      <c r="J71" s="19">
        <v>0</v>
      </c>
      <c r="K71" s="19">
        <v>55208</v>
      </c>
    </row>
    <row r="72" spans="1:11" ht="12.75" customHeight="1" thickBot="1">
      <c r="A72" s="24" t="s">
        <v>42</v>
      </c>
      <c r="B72" s="25" t="s">
        <v>65</v>
      </c>
      <c r="C72" s="32"/>
      <c r="D72" s="32"/>
      <c r="E72" s="32"/>
      <c r="F72" s="32"/>
      <c r="G72" s="33">
        <f>SUM(G65:G71)</f>
        <v>7768141.25</v>
      </c>
      <c r="H72" s="33">
        <f>SUM(H65:H71)</f>
        <v>163732</v>
      </c>
      <c r="I72" s="33">
        <f>SUM(I65:I71)</f>
        <v>7508446.4000000004</v>
      </c>
      <c r="J72" s="33">
        <f>SUM(J65:J71)</f>
        <v>40754.85</v>
      </c>
      <c r="K72" s="34">
        <f>SUM(K65:K71)</f>
        <v>55208</v>
      </c>
    </row>
    <row r="73" spans="1:11" s="8" customFormat="1" ht="12.75" customHeight="1" thickBot="1">
      <c r="A73" s="24"/>
      <c r="B73" s="31" t="s">
        <v>65</v>
      </c>
      <c r="C73" s="25"/>
      <c r="D73" s="25"/>
      <c r="E73" s="25"/>
      <c r="F73" s="25"/>
      <c r="G73" s="26">
        <v>9598808.0299999993</v>
      </c>
      <c r="H73" s="26">
        <v>628180</v>
      </c>
      <c r="I73" s="26">
        <v>8020114.4000000004</v>
      </c>
      <c r="J73" s="26">
        <v>552422.85</v>
      </c>
      <c r="K73" s="27">
        <v>398090.78</v>
      </c>
    </row>
    <row r="74" spans="1:11" s="8" customFormat="1" ht="12.75" customHeight="1" outlineLevel="1" thickBot="1">
      <c r="A74" s="17" t="s">
        <v>55</v>
      </c>
      <c r="B74" s="18" t="s">
        <v>85</v>
      </c>
      <c r="C74" s="18" t="s">
        <v>87</v>
      </c>
      <c r="D74" s="18" t="s">
        <v>36</v>
      </c>
      <c r="E74" s="18" t="s">
        <v>37</v>
      </c>
      <c r="F74" s="18" t="s">
        <v>88</v>
      </c>
      <c r="G74" s="19">
        <v>243153</v>
      </c>
      <c r="H74" s="19">
        <v>60788.25</v>
      </c>
      <c r="I74" s="19">
        <v>40788.25</v>
      </c>
      <c r="J74" s="19">
        <v>80788.25</v>
      </c>
      <c r="K74" s="19">
        <v>60788.25</v>
      </c>
    </row>
    <row r="75" spans="1:11" s="8" customFormat="1" ht="12.75" customHeight="1" outlineLevel="1" thickBot="1">
      <c r="A75" s="24" t="s">
        <v>55</v>
      </c>
      <c r="B75" s="25" t="s">
        <v>85</v>
      </c>
      <c r="C75" s="25"/>
      <c r="D75" s="25"/>
      <c r="E75" s="25"/>
      <c r="F75" s="25"/>
      <c r="G75" s="26">
        <v>243153</v>
      </c>
      <c r="H75" s="26">
        <v>60788.25</v>
      </c>
      <c r="I75" s="26">
        <v>40788.25</v>
      </c>
      <c r="J75" s="26">
        <v>80788.25</v>
      </c>
      <c r="K75" s="27">
        <v>60788.25</v>
      </c>
    </row>
    <row r="76" spans="1:11" s="8" customFormat="1" ht="12.75" customHeight="1" outlineLevel="1">
      <c r="A76" s="28" t="s">
        <v>42</v>
      </c>
      <c r="B76" s="29" t="s">
        <v>85</v>
      </c>
      <c r="C76" s="29" t="s">
        <v>86</v>
      </c>
      <c r="D76" s="29" t="s">
        <v>26</v>
      </c>
      <c r="E76" s="29" t="s">
        <v>28</v>
      </c>
      <c r="F76" s="29" t="s">
        <v>15</v>
      </c>
      <c r="G76" s="30">
        <v>548343.32999999996</v>
      </c>
      <c r="H76" s="30">
        <v>17000</v>
      </c>
      <c r="I76" s="30">
        <v>44020</v>
      </c>
      <c r="J76" s="30">
        <v>328973.33</v>
      </c>
      <c r="K76" s="30">
        <v>158350</v>
      </c>
    </row>
    <row r="77" spans="1:11" s="8" customFormat="1" ht="12.75" customHeight="1" outlineLevel="1">
      <c r="A77" s="2" t="s">
        <v>42</v>
      </c>
      <c r="B77" s="3" t="s">
        <v>85</v>
      </c>
      <c r="C77" s="3" t="s">
        <v>86</v>
      </c>
      <c r="D77" s="3" t="s">
        <v>26</v>
      </c>
      <c r="E77" s="3" t="s">
        <v>25</v>
      </c>
      <c r="F77" s="3" t="s">
        <v>15</v>
      </c>
      <c r="G77" s="4">
        <v>82780.77</v>
      </c>
      <c r="H77" s="4">
        <v>13800</v>
      </c>
      <c r="I77" s="4">
        <v>68980.77</v>
      </c>
      <c r="J77" s="4">
        <v>0</v>
      </c>
      <c r="K77" s="4">
        <v>0</v>
      </c>
    </row>
    <row r="78" spans="1:11" s="8" customFormat="1" ht="12.75" customHeight="1" outlineLevel="1" thickBot="1">
      <c r="A78" s="17" t="s">
        <v>42</v>
      </c>
      <c r="B78" s="18" t="s">
        <v>85</v>
      </c>
      <c r="C78" s="18" t="s">
        <v>86</v>
      </c>
      <c r="D78" s="18" t="s">
        <v>26</v>
      </c>
      <c r="E78" s="18" t="s">
        <v>29</v>
      </c>
      <c r="F78" s="18" t="s">
        <v>15</v>
      </c>
      <c r="G78" s="19">
        <v>397016.67</v>
      </c>
      <c r="H78" s="19">
        <v>30300</v>
      </c>
      <c r="I78" s="19">
        <v>95999.23</v>
      </c>
      <c r="J78" s="19">
        <v>268061.83</v>
      </c>
      <c r="K78" s="19">
        <v>2655.61</v>
      </c>
    </row>
    <row r="79" spans="1:11" ht="12.75" customHeight="1" thickBot="1">
      <c r="A79" s="37" t="s">
        <v>42</v>
      </c>
      <c r="B79" s="36" t="s">
        <v>85</v>
      </c>
      <c r="C79" s="35"/>
      <c r="D79" s="35"/>
      <c r="E79" s="35"/>
      <c r="F79" s="35"/>
      <c r="G79" s="33">
        <f>SUM(G76:G78)</f>
        <v>1028140.77</v>
      </c>
      <c r="H79" s="33">
        <f>SUM(H76:H78)</f>
        <v>61100</v>
      </c>
      <c r="I79" s="33">
        <f>SUM(I76:I78)</f>
        <v>209000</v>
      </c>
      <c r="J79" s="33">
        <f>SUM(J76:J78)</f>
        <v>597035.16</v>
      </c>
      <c r="K79" s="34">
        <f>SUM(K76:K78)</f>
        <v>161005.60999999999</v>
      </c>
    </row>
    <row r="80" spans="1:11" s="8" customFormat="1" ht="12.75" customHeight="1">
      <c r="A80" s="20"/>
      <c r="B80" s="21" t="s">
        <v>85</v>
      </c>
      <c r="C80" s="22"/>
      <c r="D80" s="22"/>
      <c r="E80" s="22"/>
      <c r="F80" s="22"/>
      <c r="G80" s="23">
        <v>1271293.77</v>
      </c>
      <c r="H80" s="23">
        <v>121888.25</v>
      </c>
      <c r="I80" s="23">
        <v>249788.25</v>
      </c>
      <c r="J80" s="23">
        <v>677823.41</v>
      </c>
      <c r="K80" s="23">
        <v>221793.86</v>
      </c>
    </row>
    <row r="81" spans="1:11" s="8" customFormat="1" ht="12.75" customHeight="1" outlineLevel="1">
      <c r="A81" s="2" t="s">
        <v>42</v>
      </c>
      <c r="B81" s="3" t="s">
        <v>89</v>
      </c>
      <c r="C81" s="3" t="s">
        <v>90</v>
      </c>
      <c r="D81" s="3" t="s">
        <v>26</v>
      </c>
      <c r="E81" s="3" t="s">
        <v>25</v>
      </c>
      <c r="F81" s="3" t="s">
        <v>15</v>
      </c>
      <c r="G81" s="4">
        <v>15000</v>
      </c>
      <c r="H81" s="4">
        <v>15000</v>
      </c>
      <c r="I81" s="4">
        <v>0</v>
      </c>
      <c r="J81" s="4">
        <v>0</v>
      </c>
      <c r="K81" s="4">
        <v>0</v>
      </c>
    </row>
    <row r="82" spans="1:11" s="8" customFormat="1" ht="12.75" customHeight="1" outlineLevel="1" thickBot="1">
      <c r="A82" s="17" t="s">
        <v>42</v>
      </c>
      <c r="B82" s="18" t="s">
        <v>89</v>
      </c>
      <c r="C82" s="18" t="s">
        <v>90</v>
      </c>
      <c r="D82" s="18" t="s">
        <v>26</v>
      </c>
      <c r="E82" s="18" t="s">
        <v>31</v>
      </c>
      <c r="F82" s="18" t="s">
        <v>15</v>
      </c>
      <c r="G82" s="19">
        <v>20000</v>
      </c>
      <c r="H82" s="19">
        <v>5800</v>
      </c>
      <c r="I82" s="19">
        <v>400</v>
      </c>
      <c r="J82" s="19">
        <v>6800</v>
      </c>
      <c r="K82" s="19">
        <v>7000</v>
      </c>
    </row>
    <row r="83" spans="1:11" s="8" customFormat="1" ht="12.75" customHeight="1" thickBot="1">
      <c r="A83" s="24"/>
      <c r="B83" s="31" t="s">
        <v>89</v>
      </c>
      <c r="C83" s="25"/>
      <c r="D83" s="25"/>
      <c r="E83" s="25"/>
      <c r="F83" s="25"/>
      <c r="G83" s="26">
        <v>35000</v>
      </c>
      <c r="H83" s="26">
        <v>20800</v>
      </c>
      <c r="I83" s="26">
        <v>400</v>
      </c>
      <c r="J83" s="26">
        <v>6800</v>
      </c>
      <c r="K83" s="27">
        <v>7000</v>
      </c>
    </row>
    <row r="84" spans="1:11" s="8" customFormat="1" ht="12.75" customHeight="1" outlineLevel="1">
      <c r="A84" s="28" t="s">
        <v>42</v>
      </c>
      <c r="B84" s="29" t="s">
        <v>91</v>
      </c>
      <c r="C84" s="29" t="s">
        <v>92</v>
      </c>
      <c r="D84" s="29" t="s">
        <v>26</v>
      </c>
      <c r="E84" s="29" t="s">
        <v>28</v>
      </c>
      <c r="F84" s="29" t="s">
        <v>15</v>
      </c>
      <c r="G84" s="30">
        <v>690008.58</v>
      </c>
      <c r="H84" s="30">
        <v>200000</v>
      </c>
      <c r="I84" s="30">
        <v>237000</v>
      </c>
      <c r="J84" s="30">
        <v>210000.58</v>
      </c>
      <c r="K84" s="30">
        <v>43008</v>
      </c>
    </row>
    <row r="85" spans="1:11" s="8" customFormat="1" ht="12.75" customHeight="1" outlineLevel="1">
      <c r="A85" s="2" t="s">
        <v>42</v>
      </c>
      <c r="B85" s="3" t="s">
        <v>91</v>
      </c>
      <c r="C85" s="3" t="s">
        <v>92</v>
      </c>
      <c r="D85" s="3" t="s">
        <v>26</v>
      </c>
      <c r="E85" s="3" t="s">
        <v>29</v>
      </c>
      <c r="F85" s="3" t="s">
        <v>15</v>
      </c>
      <c r="G85" s="4">
        <v>153900</v>
      </c>
      <c r="H85" s="4">
        <v>0</v>
      </c>
      <c r="I85" s="4">
        <v>0</v>
      </c>
      <c r="J85" s="4">
        <v>0</v>
      </c>
      <c r="K85" s="4">
        <v>153900</v>
      </c>
    </row>
    <row r="86" spans="1:11" s="8" customFormat="1" ht="12.75" customHeight="1">
      <c r="A86" s="5"/>
      <c r="B86" s="9" t="s">
        <v>91</v>
      </c>
      <c r="C86" s="6"/>
      <c r="D86" s="6"/>
      <c r="E86" s="6"/>
      <c r="F86" s="6"/>
      <c r="G86" s="7">
        <v>843908.58</v>
      </c>
      <c r="H86" s="7">
        <v>200000</v>
      </c>
      <c r="I86" s="7">
        <v>237000</v>
      </c>
      <c r="J86" s="7">
        <v>210000.58</v>
      </c>
      <c r="K86" s="7">
        <v>196908</v>
      </c>
    </row>
    <row r="87" spans="1:11" s="8" customFormat="1" ht="12.75" customHeight="1" outlineLevel="1" thickBot="1">
      <c r="A87" s="17" t="s">
        <v>69</v>
      </c>
      <c r="B87" s="18" t="s">
        <v>93</v>
      </c>
      <c r="C87" s="18" t="s">
        <v>101</v>
      </c>
      <c r="D87" s="18" t="s">
        <v>67</v>
      </c>
      <c r="E87" s="18" t="s">
        <v>68</v>
      </c>
      <c r="F87" s="18" t="s">
        <v>15</v>
      </c>
      <c r="G87" s="19">
        <v>21223450.719999999</v>
      </c>
      <c r="H87" s="19">
        <v>10376734.199999999</v>
      </c>
      <c r="I87" s="19">
        <v>4586432.3</v>
      </c>
      <c r="J87" s="19">
        <v>5161695.8099999996</v>
      </c>
      <c r="K87" s="19">
        <v>1098588.4099999999</v>
      </c>
    </row>
    <row r="88" spans="1:11" s="8" customFormat="1" ht="12.75" customHeight="1" outlineLevel="1" thickBot="1">
      <c r="A88" s="24" t="s">
        <v>69</v>
      </c>
      <c r="B88" s="25" t="s">
        <v>93</v>
      </c>
      <c r="C88" s="25"/>
      <c r="D88" s="25"/>
      <c r="E88" s="25"/>
      <c r="F88" s="25"/>
      <c r="G88" s="26">
        <v>21223450.719999999</v>
      </c>
      <c r="H88" s="26">
        <v>10376734.199999999</v>
      </c>
      <c r="I88" s="26">
        <v>4586432.3</v>
      </c>
      <c r="J88" s="26">
        <v>5161695.8099999996</v>
      </c>
      <c r="K88" s="27">
        <v>1098588.4099999999</v>
      </c>
    </row>
    <row r="89" spans="1:11" s="8" customFormat="1" ht="12.75" customHeight="1" outlineLevel="1">
      <c r="A89" s="28" t="s">
        <v>95</v>
      </c>
      <c r="B89" s="29" t="s">
        <v>93</v>
      </c>
      <c r="C89" s="29" t="s">
        <v>94</v>
      </c>
      <c r="D89" s="29" t="s">
        <v>26</v>
      </c>
      <c r="E89" s="29" t="s">
        <v>28</v>
      </c>
      <c r="F89" s="29" t="s">
        <v>15</v>
      </c>
      <c r="G89" s="30">
        <v>307410.90000000002</v>
      </c>
      <c r="H89" s="30">
        <v>90000</v>
      </c>
      <c r="I89" s="30">
        <v>217410.9</v>
      </c>
      <c r="J89" s="30">
        <v>0</v>
      </c>
      <c r="K89" s="30">
        <v>0</v>
      </c>
    </row>
    <row r="90" spans="1:11" s="8" customFormat="1" ht="12.75" customHeight="1" outlineLevel="1">
      <c r="A90" s="2" t="s">
        <v>95</v>
      </c>
      <c r="B90" s="3" t="s">
        <v>93</v>
      </c>
      <c r="C90" s="3" t="s">
        <v>96</v>
      </c>
      <c r="D90" s="3" t="s">
        <v>26</v>
      </c>
      <c r="E90" s="3" t="s">
        <v>28</v>
      </c>
      <c r="F90" s="3" t="s">
        <v>97</v>
      </c>
      <c r="G90" s="4">
        <v>2048593.2</v>
      </c>
      <c r="H90" s="4">
        <v>0</v>
      </c>
      <c r="I90" s="4">
        <v>204859.2</v>
      </c>
      <c r="J90" s="4">
        <v>1843734</v>
      </c>
      <c r="K90" s="4">
        <v>0</v>
      </c>
    </row>
    <row r="91" spans="1:11" s="8" customFormat="1" ht="12.75" customHeight="1" outlineLevel="1">
      <c r="A91" s="2" t="s">
        <v>95</v>
      </c>
      <c r="B91" s="3" t="s">
        <v>93</v>
      </c>
      <c r="C91" s="3" t="s">
        <v>98</v>
      </c>
      <c r="D91" s="3" t="s">
        <v>26</v>
      </c>
      <c r="E91" s="3" t="s">
        <v>28</v>
      </c>
      <c r="F91" s="3" t="s">
        <v>99</v>
      </c>
      <c r="G91" s="4">
        <v>6620966</v>
      </c>
      <c r="H91" s="4">
        <v>0</v>
      </c>
      <c r="I91" s="4">
        <v>4896400</v>
      </c>
      <c r="J91" s="4">
        <v>1724566</v>
      </c>
      <c r="K91" s="4">
        <v>0</v>
      </c>
    </row>
    <row r="92" spans="1:11" s="8" customFormat="1" ht="12.75" customHeight="1" outlineLevel="1">
      <c r="A92" s="2" t="s">
        <v>95</v>
      </c>
      <c r="B92" s="3" t="s">
        <v>93</v>
      </c>
      <c r="C92" s="3" t="s">
        <v>100</v>
      </c>
      <c r="D92" s="3" t="s">
        <v>26</v>
      </c>
      <c r="E92" s="3" t="s">
        <v>28</v>
      </c>
      <c r="F92" s="3" t="s">
        <v>99</v>
      </c>
      <c r="G92" s="4">
        <v>5949941.2800000003</v>
      </c>
      <c r="H92" s="4">
        <v>0</v>
      </c>
      <c r="I92" s="4">
        <v>0</v>
      </c>
      <c r="J92" s="4">
        <v>5949941.2800000003</v>
      </c>
      <c r="K92" s="4">
        <v>0</v>
      </c>
    </row>
    <row r="93" spans="1:11" s="8" customFormat="1" ht="12.75" customHeight="1" outlineLevel="1">
      <c r="A93" s="2" t="s">
        <v>95</v>
      </c>
      <c r="B93" s="3" t="s">
        <v>93</v>
      </c>
      <c r="C93" s="3" t="s">
        <v>102</v>
      </c>
      <c r="D93" s="3" t="s">
        <v>26</v>
      </c>
      <c r="E93" s="3" t="s">
        <v>25</v>
      </c>
      <c r="F93" s="3" t="s">
        <v>15</v>
      </c>
      <c r="G93" s="4">
        <v>168000</v>
      </c>
      <c r="H93" s="4">
        <v>50000</v>
      </c>
      <c r="I93" s="4">
        <v>102000</v>
      </c>
      <c r="J93" s="4">
        <v>16000</v>
      </c>
      <c r="K93" s="4">
        <v>0</v>
      </c>
    </row>
    <row r="94" spans="1:11" s="8" customFormat="1" ht="12.75" customHeight="1" outlineLevel="1">
      <c r="A94" s="2" t="s">
        <v>95</v>
      </c>
      <c r="B94" s="3" t="s">
        <v>93</v>
      </c>
      <c r="C94" s="3" t="s">
        <v>103</v>
      </c>
      <c r="D94" s="3" t="s">
        <v>26</v>
      </c>
      <c r="E94" s="3" t="s">
        <v>28</v>
      </c>
      <c r="F94" s="3" t="s">
        <v>15</v>
      </c>
      <c r="G94" s="4">
        <v>14984627.699999999</v>
      </c>
      <c r="H94" s="4">
        <v>3500000</v>
      </c>
      <c r="I94" s="4">
        <v>4102685.48</v>
      </c>
      <c r="J94" s="4">
        <v>1120887</v>
      </c>
      <c r="K94" s="4">
        <v>6261055.2199999997</v>
      </c>
    </row>
    <row r="95" spans="1:11" s="8" customFormat="1" ht="12.75" customHeight="1" outlineLevel="1">
      <c r="A95" s="2" t="s">
        <v>95</v>
      </c>
      <c r="B95" s="3" t="s">
        <v>93</v>
      </c>
      <c r="C95" s="3" t="s">
        <v>103</v>
      </c>
      <c r="D95" s="3" t="s">
        <v>26</v>
      </c>
      <c r="E95" s="3" t="s">
        <v>28</v>
      </c>
      <c r="F95" s="3" t="s">
        <v>44</v>
      </c>
      <c r="G95" s="4">
        <v>400000</v>
      </c>
      <c r="H95" s="4">
        <v>400000</v>
      </c>
      <c r="I95" s="4">
        <v>0</v>
      </c>
      <c r="J95" s="4">
        <v>0</v>
      </c>
      <c r="K95" s="4">
        <v>0</v>
      </c>
    </row>
    <row r="96" spans="1:11" s="8" customFormat="1" ht="12.75" customHeight="1" outlineLevel="1">
      <c r="A96" s="2" t="s">
        <v>95</v>
      </c>
      <c r="B96" s="3" t="s">
        <v>93</v>
      </c>
      <c r="C96" s="3" t="s">
        <v>104</v>
      </c>
      <c r="D96" s="3" t="s">
        <v>26</v>
      </c>
      <c r="E96" s="3" t="s">
        <v>28</v>
      </c>
      <c r="F96" s="3" t="s">
        <v>15</v>
      </c>
      <c r="G96" s="4">
        <v>1414353.33</v>
      </c>
      <c r="H96" s="4">
        <v>480000</v>
      </c>
      <c r="I96" s="4">
        <v>368000</v>
      </c>
      <c r="J96" s="4">
        <v>342583</v>
      </c>
      <c r="K96" s="4">
        <v>223770.33</v>
      </c>
    </row>
    <row r="97" spans="1:11" s="8" customFormat="1" ht="12.75" customHeight="1" outlineLevel="1" thickBot="1">
      <c r="A97" s="17" t="s">
        <v>95</v>
      </c>
      <c r="B97" s="18" t="s">
        <v>93</v>
      </c>
      <c r="C97" s="18" t="s">
        <v>104</v>
      </c>
      <c r="D97" s="18" t="s">
        <v>26</v>
      </c>
      <c r="E97" s="18" t="s">
        <v>29</v>
      </c>
      <c r="F97" s="18" t="s">
        <v>15</v>
      </c>
      <c r="G97" s="19">
        <v>68250</v>
      </c>
      <c r="H97" s="19">
        <v>0</v>
      </c>
      <c r="I97" s="19">
        <v>0</v>
      </c>
      <c r="J97" s="19">
        <v>0</v>
      </c>
      <c r="K97" s="19">
        <v>68250</v>
      </c>
    </row>
    <row r="98" spans="1:11" s="8" customFormat="1" ht="12.75" customHeight="1" outlineLevel="1" thickBot="1">
      <c r="A98" s="24" t="s">
        <v>95</v>
      </c>
      <c r="B98" s="25" t="s">
        <v>93</v>
      </c>
      <c r="C98" s="25"/>
      <c r="D98" s="25"/>
      <c r="E98" s="25"/>
      <c r="F98" s="25"/>
      <c r="G98" s="26">
        <f>SUM(G89:G97)</f>
        <v>31962142.409999996</v>
      </c>
      <c r="H98" s="26">
        <f>SUM(H89:H97)</f>
        <v>4520000</v>
      </c>
      <c r="I98" s="26">
        <f>SUM(I89:I97)</f>
        <v>9891355.5800000001</v>
      </c>
      <c r="J98" s="26">
        <f>SUM(J89:J97)</f>
        <v>10997711.280000001</v>
      </c>
      <c r="K98" s="27">
        <f>SUM(K89:K97)</f>
        <v>6553075.5499999998</v>
      </c>
    </row>
    <row r="99" spans="1:11" s="8" customFormat="1" ht="12.75" customHeight="1" thickBot="1">
      <c r="A99" s="24"/>
      <c r="B99" s="31" t="s">
        <v>93</v>
      </c>
      <c r="C99" s="25"/>
      <c r="D99" s="25"/>
      <c r="E99" s="25"/>
      <c r="F99" s="25"/>
      <c r="G99" s="26">
        <v>53185593.130000003</v>
      </c>
      <c r="H99" s="26">
        <v>14896734.199999999</v>
      </c>
      <c r="I99" s="26">
        <v>14477787.880000001</v>
      </c>
      <c r="J99" s="26">
        <v>16159407.09</v>
      </c>
      <c r="K99" s="27">
        <v>7651663.96</v>
      </c>
    </row>
    <row r="100" spans="1:11" s="8" customFormat="1" ht="12.75" customHeight="1" outlineLevel="1" thickBot="1">
      <c r="A100" s="14" t="s">
        <v>69</v>
      </c>
      <c r="B100" s="15" t="s">
        <v>105</v>
      </c>
      <c r="C100" s="15" t="s">
        <v>106</v>
      </c>
      <c r="D100" s="15" t="s">
        <v>67</v>
      </c>
      <c r="E100" s="15" t="s">
        <v>68</v>
      </c>
      <c r="F100" s="15" t="s">
        <v>15</v>
      </c>
      <c r="G100" s="16">
        <v>485174.8</v>
      </c>
      <c r="H100" s="16">
        <v>223300</v>
      </c>
      <c r="I100" s="16">
        <v>152700</v>
      </c>
      <c r="J100" s="16">
        <v>109174.8</v>
      </c>
      <c r="K100" s="16">
        <v>0</v>
      </c>
    </row>
    <row r="101" spans="1:11" s="8" customFormat="1" ht="12.75" customHeight="1" outlineLevel="1" thickBot="1">
      <c r="A101" s="24" t="s">
        <v>69</v>
      </c>
      <c r="B101" s="25" t="s">
        <v>105</v>
      </c>
      <c r="C101" s="25"/>
      <c r="D101" s="25"/>
      <c r="E101" s="25"/>
      <c r="F101" s="25"/>
      <c r="G101" s="26">
        <v>485174.8</v>
      </c>
      <c r="H101" s="26">
        <v>223300</v>
      </c>
      <c r="I101" s="26">
        <v>152700</v>
      </c>
      <c r="J101" s="26">
        <v>109174.8</v>
      </c>
      <c r="K101" s="27">
        <v>0</v>
      </c>
    </row>
    <row r="102" spans="1:11" s="8" customFormat="1" ht="12.75" customHeight="1" outlineLevel="1" thickBot="1">
      <c r="A102" s="17" t="s">
        <v>42</v>
      </c>
      <c r="B102" s="18" t="s">
        <v>105</v>
      </c>
      <c r="C102" s="18" t="s">
        <v>109</v>
      </c>
      <c r="D102" s="18" t="s">
        <v>26</v>
      </c>
      <c r="E102" s="18" t="s">
        <v>25</v>
      </c>
      <c r="F102" s="18" t="s">
        <v>15</v>
      </c>
      <c r="G102" s="19">
        <v>3630370</v>
      </c>
      <c r="H102" s="19">
        <v>560370</v>
      </c>
      <c r="I102" s="19">
        <v>120000</v>
      </c>
      <c r="J102" s="19">
        <v>1139000</v>
      </c>
      <c r="K102" s="19">
        <v>1811000</v>
      </c>
    </row>
    <row r="103" spans="1:11" s="8" customFormat="1" ht="12.75" customHeight="1" outlineLevel="1" thickBot="1">
      <c r="A103" s="24" t="s">
        <v>42</v>
      </c>
      <c r="B103" s="25" t="s">
        <v>105</v>
      </c>
      <c r="C103" s="25"/>
      <c r="D103" s="25"/>
      <c r="E103" s="25"/>
      <c r="F103" s="25"/>
      <c r="G103" s="26">
        <v>3630370</v>
      </c>
      <c r="H103" s="26">
        <v>560370</v>
      </c>
      <c r="I103" s="26">
        <v>120000</v>
      </c>
      <c r="J103" s="26">
        <v>1139000</v>
      </c>
      <c r="K103" s="27">
        <v>1811000</v>
      </c>
    </row>
    <row r="104" spans="1:11" s="8" customFormat="1" ht="12.75" customHeight="1" outlineLevel="1">
      <c r="A104" s="28" t="s">
        <v>95</v>
      </c>
      <c r="B104" s="29" t="s">
        <v>105</v>
      </c>
      <c r="C104" s="29" t="s">
        <v>102</v>
      </c>
      <c r="D104" s="29" t="s">
        <v>107</v>
      </c>
      <c r="E104" s="29" t="s">
        <v>108</v>
      </c>
      <c r="F104" s="29" t="s">
        <v>15</v>
      </c>
      <c r="G104" s="30">
        <v>253443</v>
      </c>
      <c r="H104" s="30">
        <v>0</v>
      </c>
      <c r="I104" s="30">
        <v>0</v>
      </c>
      <c r="J104" s="30">
        <v>2000</v>
      </c>
      <c r="K104" s="30">
        <v>251443</v>
      </c>
    </row>
    <row r="105" spans="1:11" s="8" customFormat="1" ht="12.75" customHeight="1" outlineLevel="1">
      <c r="A105" s="2" t="s">
        <v>95</v>
      </c>
      <c r="B105" s="3" t="s">
        <v>105</v>
      </c>
      <c r="C105" s="3" t="s">
        <v>109</v>
      </c>
      <c r="D105" s="3" t="s">
        <v>26</v>
      </c>
      <c r="E105" s="3" t="s">
        <v>25</v>
      </c>
      <c r="F105" s="3" t="s">
        <v>15</v>
      </c>
      <c r="G105" s="4">
        <v>396500</v>
      </c>
      <c r="H105" s="4">
        <v>0</v>
      </c>
      <c r="I105" s="4">
        <v>0</v>
      </c>
      <c r="J105" s="4">
        <v>190000</v>
      </c>
      <c r="K105" s="4">
        <v>206500</v>
      </c>
    </row>
    <row r="106" spans="1:11" s="8" customFormat="1" ht="12.75" customHeight="1" outlineLevel="1">
      <c r="A106" s="2" t="s">
        <v>95</v>
      </c>
      <c r="B106" s="3" t="s">
        <v>105</v>
      </c>
      <c r="C106" s="3" t="s">
        <v>110</v>
      </c>
      <c r="D106" s="3" t="s">
        <v>107</v>
      </c>
      <c r="E106" s="3" t="s">
        <v>25</v>
      </c>
      <c r="F106" s="3" t="s">
        <v>15</v>
      </c>
      <c r="G106" s="4">
        <v>3921939.04</v>
      </c>
      <c r="H106" s="4">
        <v>203907.94</v>
      </c>
      <c r="I106" s="4">
        <v>1627538</v>
      </c>
      <c r="J106" s="4">
        <v>1306492.56</v>
      </c>
      <c r="K106" s="4">
        <v>784000.54</v>
      </c>
    </row>
    <row r="107" spans="1:11" s="8" customFormat="1" ht="12.75" customHeight="1" outlineLevel="1">
      <c r="A107" s="2" t="s">
        <v>95</v>
      </c>
      <c r="B107" s="3" t="s">
        <v>105</v>
      </c>
      <c r="C107" s="3" t="s">
        <v>110</v>
      </c>
      <c r="D107" s="3" t="s">
        <v>107</v>
      </c>
      <c r="E107" s="3" t="s">
        <v>25</v>
      </c>
      <c r="F107" s="3" t="s">
        <v>44</v>
      </c>
      <c r="G107" s="4">
        <v>447203.83</v>
      </c>
      <c r="H107" s="4">
        <v>447203.83</v>
      </c>
      <c r="I107" s="4">
        <v>0</v>
      </c>
      <c r="J107" s="4">
        <v>0</v>
      </c>
      <c r="K107" s="4">
        <v>0</v>
      </c>
    </row>
    <row r="108" spans="1:11" s="8" customFormat="1" ht="12.75" customHeight="1" outlineLevel="1" thickBot="1">
      <c r="A108" s="17" t="s">
        <v>95</v>
      </c>
      <c r="B108" s="18" t="s">
        <v>105</v>
      </c>
      <c r="C108" s="18" t="s">
        <v>110</v>
      </c>
      <c r="D108" s="18" t="s">
        <v>107</v>
      </c>
      <c r="E108" s="18" t="s">
        <v>108</v>
      </c>
      <c r="F108" s="18" t="s">
        <v>15</v>
      </c>
      <c r="G108" s="19">
        <v>312001</v>
      </c>
      <c r="H108" s="19">
        <v>0</v>
      </c>
      <c r="I108" s="19">
        <v>312001</v>
      </c>
      <c r="J108" s="19">
        <v>0</v>
      </c>
      <c r="K108" s="19">
        <v>0</v>
      </c>
    </row>
    <row r="109" spans="1:11" s="8" customFormat="1" ht="12.75" customHeight="1" outlineLevel="1" thickBot="1">
      <c r="A109" s="24" t="s">
        <v>95</v>
      </c>
      <c r="B109" s="25" t="s">
        <v>105</v>
      </c>
      <c r="C109" s="25"/>
      <c r="D109" s="25"/>
      <c r="E109" s="25"/>
      <c r="F109" s="25"/>
      <c r="G109" s="26">
        <f>SUM(G104:G108)</f>
        <v>5331086.87</v>
      </c>
      <c r="H109" s="26">
        <f>SUM(H104:H108)</f>
        <v>651111.77</v>
      </c>
      <c r="I109" s="26">
        <f>SUM(I104:I108)</f>
        <v>1939539</v>
      </c>
      <c r="J109" s="26">
        <f>SUM(J104:J108)</f>
        <v>1498492.56</v>
      </c>
      <c r="K109" s="27">
        <f>SUM(K104:K108)</f>
        <v>1241943.54</v>
      </c>
    </row>
    <row r="110" spans="1:11" s="8" customFormat="1" ht="12.75" customHeight="1" thickBot="1">
      <c r="A110" s="24"/>
      <c r="B110" s="31" t="s">
        <v>105</v>
      </c>
      <c r="C110" s="25"/>
      <c r="D110" s="25"/>
      <c r="E110" s="25"/>
      <c r="F110" s="25"/>
      <c r="G110" s="26">
        <v>9446631.6699999999</v>
      </c>
      <c r="H110" s="26">
        <v>1434781.77</v>
      </c>
      <c r="I110" s="26">
        <v>2212239</v>
      </c>
      <c r="J110" s="26">
        <v>2746667.36</v>
      </c>
      <c r="K110" s="27">
        <v>3052943.54</v>
      </c>
    </row>
    <row r="111" spans="1:11" s="8" customFormat="1" ht="12.75" customHeight="1" outlineLevel="1" thickBot="1">
      <c r="A111" s="17" t="s">
        <v>42</v>
      </c>
      <c r="B111" s="18" t="s">
        <v>111</v>
      </c>
      <c r="C111" s="18" t="s">
        <v>116</v>
      </c>
      <c r="D111" s="18" t="s">
        <v>26</v>
      </c>
      <c r="E111" s="18" t="s">
        <v>28</v>
      </c>
      <c r="F111" s="18" t="s">
        <v>15</v>
      </c>
      <c r="G111" s="19">
        <v>5053714.95</v>
      </c>
      <c r="H111" s="19">
        <v>1582931.33</v>
      </c>
      <c r="I111" s="19">
        <v>58000</v>
      </c>
      <c r="J111" s="19">
        <v>3412783.62</v>
      </c>
      <c r="K111" s="19">
        <v>0</v>
      </c>
    </row>
    <row r="112" spans="1:11" s="8" customFormat="1" ht="12.75" customHeight="1" outlineLevel="1" thickBot="1">
      <c r="A112" s="24" t="s">
        <v>42</v>
      </c>
      <c r="B112" s="25" t="s">
        <v>111</v>
      </c>
      <c r="C112" s="25"/>
      <c r="D112" s="25"/>
      <c r="E112" s="25"/>
      <c r="F112" s="25"/>
      <c r="G112" s="26">
        <v>5053714.95</v>
      </c>
      <c r="H112" s="26">
        <v>1582931.33</v>
      </c>
      <c r="I112" s="26">
        <v>58000</v>
      </c>
      <c r="J112" s="26">
        <v>3412783.62</v>
      </c>
      <c r="K112" s="27">
        <v>0</v>
      </c>
    </row>
    <row r="113" spans="1:11" s="8" customFormat="1" ht="12.75" customHeight="1" outlineLevel="1">
      <c r="A113" s="28" t="s">
        <v>95</v>
      </c>
      <c r="B113" s="29" t="s">
        <v>111</v>
      </c>
      <c r="C113" s="29" t="s">
        <v>112</v>
      </c>
      <c r="D113" s="29" t="s">
        <v>26</v>
      </c>
      <c r="E113" s="29" t="s">
        <v>28</v>
      </c>
      <c r="F113" s="29" t="s">
        <v>113</v>
      </c>
      <c r="G113" s="30">
        <v>13302200</v>
      </c>
      <c r="H113" s="30">
        <v>531000</v>
      </c>
      <c r="I113" s="30">
        <v>360000</v>
      </c>
      <c r="J113" s="30">
        <v>12238020</v>
      </c>
      <c r="K113" s="30">
        <v>173180</v>
      </c>
    </row>
    <row r="114" spans="1:11" s="8" customFormat="1" ht="12.75" customHeight="1" outlineLevel="1">
      <c r="A114" s="2" t="s">
        <v>95</v>
      </c>
      <c r="B114" s="3" t="s">
        <v>111</v>
      </c>
      <c r="C114" s="3" t="s">
        <v>114</v>
      </c>
      <c r="D114" s="3" t="s">
        <v>26</v>
      </c>
      <c r="E114" s="3" t="s">
        <v>115</v>
      </c>
      <c r="F114" s="3" t="s">
        <v>15</v>
      </c>
      <c r="G114" s="4">
        <v>191769.60000000001</v>
      </c>
      <c r="H114" s="4">
        <v>164600</v>
      </c>
      <c r="I114" s="4">
        <v>27169.599999999999</v>
      </c>
      <c r="J114" s="4">
        <v>0</v>
      </c>
      <c r="K114" s="4">
        <v>0</v>
      </c>
    </row>
    <row r="115" spans="1:11" s="8" customFormat="1" ht="12.75" customHeight="1" outlineLevel="1">
      <c r="A115" s="2" t="s">
        <v>95</v>
      </c>
      <c r="B115" s="3" t="s">
        <v>111</v>
      </c>
      <c r="C115" s="3" t="s">
        <v>114</v>
      </c>
      <c r="D115" s="3" t="s">
        <v>26</v>
      </c>
      <c r="E115" s="3" t="s">
        <v>25</v>
      </c>
      <c r="F115" s="3" t="s">
        <v>15</v>
      </c>
      <c r="G115" s="4">
        <v>9000</v>
      </c>
      <c r="H115" s="4">
        <v>9000</v>
      </c>
      <c r="I115" s="4">
        <v>0</v>
      </c>
      <c r="J115" s="4">
        <v>0</v>
      </c>
      <c r="K115" s="4">
        <v>0</v>
      </c>
    </row>
    <row r="116" spans="1:11" s="8" customFormat="1" ht="12.75" customHeight="1" outlineLevel="1" thickBot="1">
      <c r="A116" s="17" t="s">
        <v>95</v>
      </c>
      <c r="B116" s="18" t="s">
        <v>111</v>
      </c>
      <c r="C116" s="18" t="s">
        <v>116</v>
      </c>
      <c r="D116" s="18" t="s">
        <v>26</v>
      </c>
      <c r="E116" s="18" t="s">
        <v>28</v>
      </c>
      <c r="F116" s="18" t="s">
        <v>15</v>
      </c>
      <c r="G116" s="19">
        <v>58068.67</v>
      </c>
      <c r="H116" s="19">
        <v>58068.67</v>
      </c>
      <c r="I116" s="19">
        <v>0</v>
      </c>
      <c r="J116" s="19">
        <v>0</v>
      </c>
      <c r="K116" s="19">
        <v>0</v>
      </c>
    </row>
    <row r="117" spans="1:11" s="8" customFormat="1" ht="12.75" customHeight="1" outlineLevel="1" thickBot="1">
      <c r="A117" s="24" t="s">
        <v>95</v>
      </c>
      <c r="B117" s="25" t="s">
        <v>111</v>
      </c>
      <c r="C117" s="25"/>
      <c r="D117" s="25"/>
      <c r="E117" s="25"/>
      <c r="F117" s="25"/>
      <c r="G117" s="26">
        <f>SUM(G113:G116)</f>
        <v>13561038.27</v>
      </c>
      <c r="H117" s="26">
        <f>SUM(H113:H116)</f>
        <v>762668.67</v>
      </c>
      <c r="I117" s="26">
        <f>SUM(I113:I116)</f>
        <v>387169.6</v>
      </c>
      <c r="J117" s="26">
        <f>SUM(J113:J116)</f>
        <v>12238020</v>
      </c>
      <c r="K117" s="27">
        <f>SUM(K113:K116)</f>
        <v>173180</v>
      </c>
    </row>
    <row r="118" spans="1:11" s="8" customFormat="1" ht="12.75" customHeight="1" thickBot="1">
      <c r="A118" s="24"/>
      <c r="B118" s="31" t="s">
        <v>111</v>
      </c>
      <c r="C118" s="25"/>
      <c r="D118" s="25"/>
      <c r="E118" s="25"/>
      <c r="F118" s="25"/>
      <c r="G118" s="26">
        <v>18614753.219999999</v>
      </c>
      <c r="H118" s="26">
        <v>2345600</v>
      </c>
      <c r="I118" s="26">
        <v>445169.6</v>
      </c>
      <c r="J118" s="26">
        <v>15650803.619999999</v>
      </c>
      <c r="K118" s="27">
        <v>173180</v>
      </c>
    </row>
    <row r="119" spans="1:11" s="8" customFormat="1" ht="12.75" customHeight="1" outlineLevel="1" thickBot="1">
      <c r="A119" s="14" t="s">
        <v>69</v>
      </c>
      <c r="B119" s="15" t="s">
        <v>117</v>
      </c>
      <c r="C119" s="15" t="s">
        <v>118</v>
      </c>
      <c r="D119" s="15" t="s">
        <v>67</v>
      </c>
      <c r="E119" s="15" t="s">
        <v>68</v>
      </c>
      <c r="F119" s="15" t="s">
        <v>15</v>
      </c>
      <c r="G119" s="16">
        <v>1172662.72</v>
      </c>
      <c r="H119" s="16">
        <v>732801.61</v>
      </c>
      <c r="I119" s="16">
        <v>371086.75</v>
      </c>
      <c r="J119" s="16">
        <v>68774.36</v>
      </c>
      <c r="K119" s="16">
        <v>0</v>
      </c>
    </row>
    <row r="120" spans="1:11" s="8" customFormat="1" ht="12.75" customHeight="1" outlineLevel="1" thickBot="1">
      <c r="A120" s="24" t="s">
        <v>69</v>
      </c>
      <c r="B120" s="25" t="s">
        <v>117</v>
      </c>
      <c r="C120" s="25"/>
      <c r="D120" s="25"/>
      <c r="E120" s="25"/>
      <c r="F120" s="25"/>
      <c r="G120" s="26">
        <v>1172662.72</v>
      </c>
      <c r="H120" s="26">
        <v>732801.61</v>
      </c>
      <c r="I120" s="26">
        <v>371086.75</v>
      </c>
      <c r="J120" s="26">
        <v>68774.36</v>
      </c>
      <c r="K120" s="27">
        <v>0</v>
      </c>
    </row>
    <row r="121" spans="1:11" s="8" customFormat="1" ht="12.75" customHeight="1" outlineLevel="1">
      <c r="A121" s="2" t="s">
        <v>42</v>
      </c>
      <c r="B121" s="3" t="s">
        <v>117</v>
      </c>
      <c r="C121" s="3" t="s">
        <v>123</v>
      </c>
      <c r="D121" s="3" t="s">
        <v>26</v>
      </c>
      <c r="E121" s="3" t="s">
        <v>124</v>
      </c>
      <c r="F121" s="3" t="s">
        <v>15</v>
      </c>
      <c r="G121" s="4">
        <v>11232.82</v>
      </c>
      <c r="H121" s="4">
        <v>11232.82</v>
      </c>
      <c r="I121" s="4">
        <v>0</v>
      </c>
      <c r="J121" s="4">
        <v>0</v>
      </c>
      <c r="K121" s="4">
        <v>0</v>
      </c>
    </row>
    <row r="122" spans="1:11" s="8" customFormat="1" ht="12.75" customHeight="1" outlineLevel="1" thickBot="1">
      <c r="A122" s="17" t="s">
        <v>42</v>
      </c>
      <c r="B122" s="18" t="s">
        <v>117</v>
      </c>
      <c r="C122" s="18" t="s">
        <v>123</v>
      </c>
      <c r="D122" s="18" t="s">
        <v>26</v>
      </c>
      <c r="E122" s="18" t="s">
        <v>29</v>
      </c>
      <c r="F122" s="18" t="s">
        <v>15</v>
      </c>
      <c r="G122" s="19">
        <v>4066000</v>
      </c>
      <c r="H122" s="19">
        <v>4066000</v>
      </c>
      <c r="I122" s="19">
        <v>0</v>
      </c>
      <c r="J122" s="19">
        <v>0</v>
      </c>
      <c r="K122" s="19">
        <v>0</v>
      </c>
    </row>
    <row r="123" spans="1:11" s="8" customFormat="1" ht="12.75" customHeight="1" outlineLevel="1" thickBot="1">
      <c r="A123" s="24" t="s">
        <v>42</v>
      </c>
      <c r="B123" s="25" t="s">
        <v>117</v>
      </c>
      <c r="C123" s="25"/>
      <c r="D123" s="25"/>
      <c r="E123" s="25"/>
      <c r="F123" s="25"/>
      <c r="G123" s="26">
        <f>SUM(G121:G122)</f>
        <v>4077232.82</v>
      </c>
      <c r="H123" s="26">
        <f>SUM(H121:H122)</f>
        <v>4077232.82</v>
      </c>
      <c r="I123" s="26">
        <f>SUM(I121:I122)</f>
        <v>0</v>
      </c>
      <c r="J123" s="26">
        <f>SUM(J121:J122)</f>
        <v>0</v>
      </c>
      <c r="K123" s="27">
        <f>SUM(K121:K122)</f>
        <v>0</v>
      </c>
    </row>
    <row r="124" spans="1:11" s="8" customFormat="1" ht="12.75" customHeight="1" outlineLevel="1">
      <c r="A124" s="28" t="s">
        <v>95</v>
      </c>
      <c r="B124" s="29" t="s">
        <v>117</v>
      </c>
      <c r="C124" s="29" t="s">
        <v>119</v>
      </c>
      <c r="D124" s="29" t="s">
        <v>26</v>
      </c>
      <c r="E124" s="29" t="s">
        <v>25</v>
      </c>
      <c r="F124" s="29" t="s">
        <v>120</v>
      </c>
      <c r="G124" s="30">
        <v>35000</v>
      </c>
      <c r="H124" s="30">
        <v>0</v>
      </c>
      <c r="I124" s="30">
        <v>35000</v>
      </c>
      <c r="J124" s="30">
        <v>0</v>
      </c>
      <c r="K124" s="30">
        <v>0</v>
      </c>
    </row>
    <row r="125" spans="1:11" s="8" customFormat="1" ht="12.75" customHeight="1" outlineLevel="1">
      <c r="A125" s="2" t="s">
        <v>95</v>
      </c>
      <c r="B125" s="3" t="s">
        <v>117</v>
      </c>
      <c r="C125" s="3" t="s">
        <v>121</v>
      </c>
      <c r="D125" s="3" t="s">
        <v>26</v>
      </c>
      <c r="E125" s="3" t="s">
        <v>28</v>
      </c>
      <c r="F125" s="3" t="s">
        <v>15</v>
      </c>
      <c r="G125" s="4">
        <v>714799</v>
      </c>
      <c r="H125" s="4">
        <v>0</v>
      </c>
      <c r="I125" s="4">
        <v>0</v>
      </c>
      <c r="J125" s="4">
        <v>0</v>
      </c>
      <c r="K125" s="4">
        <v>714799</v>
      </c>
    </row>
    <row r="126" spans="1:11" s="8" customFormat="1" ht="12.75" customHeight="1" outlineLevel="1">
      <c r="A126" s="2" t="s">
        <v>95</v>
      </c>
      <c r="B126" s="3" t="s">
        <v>117</v>
      </c>
      <c r="C126" s="3" t="s">
        <v>122</v>
      </c>
      <c r="D126" s="3" t="s">
        <v>26</v>
      </c>
      <c r="E126" s="3" t="s">
        <v>28</v>
      </c>
      <c r="F126" s="3" t="s">
        <v>113</v>
      </c>
      <c r="G126" s="4">
        <v>7942625</v>
      </c>
      <c r="H126" s="4">
        <v>0</v>
      </c>
      <c r="I126" s="4">
        <v>0</v>
      </c>
      <c r="J126" s="4">
        <v>635410</v>
      </c>
      <c r="K126" s="4">
        <v>7307215</v>
      </c>
    </row>
    <row r="127" spans="1:11" s="8" customFormat="1" ht="12.75" customHeight="1" outlineLevel="1">
      <c r="A127" s="2" t="s">
        <v>95</v>
      </c>
      <c r="B127" s="3" t="s">
        <v>117</v>
      </c>
      <c r="C127" s="3" t="s">
        <v>123</v>
      </c>
      <c r="D127" s="3" t="s">
        <v>26</v>
      </c>
      <c r="E127" s="3" t="s">
        <v>28</v>
      </c>
      <c r="F127" s="3" t="s">
        <v>15</v>
      </c>
      <c r="G127" s="4">
        <v>24943.18</v>
      </c>
      <c r="H127" s="4">
        <v>24943.18</v>
      </c>
      <c r="I127" s="4">
        <v>0</v>
      </c>
      <c r="J127" s="4">
        <v>0</v>
      </c>
      <c r="K127" s="4">
        <v>0</v>
      </c>
    </row>
    <row r="128" spans="1:11" s="8" customFormat="1" ht="12.75" customHeight="1" outlineLevel="1">
      <c r="A128" s="2" t="s">
        <v>95</v>
      </c>
      <c r="B128" s="3" t="s">
        <v>117</v>
      </c>
      <c r="C128" s="3" t="s">
        <v>123</v>
      </c>
      <c r="D128" s="3" t="s">
        <v>26</v>
      </c>
      <c r="E128" s="3" t="s">
        <v>25</v>
      </c>
      <c r="F128" s="3" t="s">
        <v>15</v>
      </c>
      <c r="G128" s="4">
        <v>221184.41</v>
      </c>
      <c r="H128" s="4">
        <v>100000</v>
      </c>
      <c r="I128" s="4">
        <v>95000</v>
      </c>
      <c r="J128" s="4">
        <v>26184.41</v>
      </c>
      <c r="K128" s="4">
        <v>0</v>
      </c>
    </row>
    <row r="129" spans="1:11" s="8" customFormat="1" ht="12.75" customHeight="1" outlineLevel="1">
      <c r="A129" s="2" t="s">
        <v>95</v>
      </c>
      <c r="B129" s="3" t="s">
        <v>117</v>
      </c>
      <c r="C129" s="3" t="s">
        <v>125</v>
      </c>
      <c r="D129" s="3" t="s">
        <v>26</v>
      </c>
      <c r="E129" s="3" t="s">
        <v>25</v>
      </c>
      <c r="F129" s="3" t="s">
        <v>15</v>
      </c>
      <c r="G129" s="4">
        <v>55000</v>
      </c>
      <c r="H129" s="4">
        <v>55000</v>
      </c>
      <c r="I129" s="4">
        <v>0</v>
      </c>
      <c r="J129" s="4">
        <v>0</v>
      </c>
      <c r="K129" s="4">
        <v>0</v>
      </c>
    </row>
    <row r="130" spans="1:11" s="8" customFormat="1" ht="12.75" customHeight="1" outlineLevel="1">
      <c r="A130" s="2" t="s">
        <v>95</v>
      </c>
      <c r="B130" s="3" t="s">
        <v>117</v>
      </c>
      <c r="C130" s="3" t="s">
        <v>126</v>
      </c>
      <c r="D130" s="3" t="s">
        <v>107</v>
      </c>
      <c r="E130" s="3" t="s">
        <v>25</v>
      </c>
      <c r="F130" s="3" t="s">
        <v>15</v>
      </c>
      <c r="G130" s="4">
        <v>136000</v>
      </c>
      <c r="H130" s="4">
        <v>0</v>
      </c>
      <c r="I130" s="4">
        <v>0</v>
      </c>
      <c r="J130" s="4">
        <v>24320.959999999999</v>
      </c>
      <c r="K130" s="4">
        <v>111679.03999999999</v>
      </c>
    </row>
    <row r="131" spans="1:11" s="8" customFormat="1" ht="12.75" customHeight="1" outlineLevel="1" thickBot="1">
      <c r="A131" s="17" t="s">
        <v>95</v>
      </c>
      <c r="B131" s="18" t="s">
        <v>117</v>
      </c>
      <c r="C131" s="18" t="s">
        <v>126</v>
      </c>
      <c r="D131" s="18" t="s">
        <v>107</v>
      </c>
      <c r="E131" s="18" t="s">
        <v>29</v>
      </c>
      <c r="F131" s="18" t="s">
        <v>15</v>
      </c>
      <c r="G131" s="19">
        <v>76562.399999999994</v>
      </c>
      <c r="H131" s="19">
        <v>76562.399999999994</v>
      </c>
      <c r="I131" s="19">
        <v>0</v>
      </c>
      <c r="J131" s="19">
        <v>0</v>
      </c>
      <c r="K131" s="19">
        <v>0</v>
      </c>
    </row>
    <row r="132" spans="1:11" s="8" customFormat="1" ht="12.75" customHeight="1" outlineLevel="1" thickBot="1">
      <c r="A132" s="24" t="s">
        <v>95</v>
      </c>
      <c r="B132" s="25" t="s">
        <v>117</v>
      </c>
      <c r="C132" s="25"/>
      <c r="D132" s="25"/>
      <c r="E132" s="25"/>
      <c r="F132" s="25"/>
      <c r="G132" s="26">
        <f>SUM(G124:G131)</f>
        <v>9206113.9900000002</v>
      </c>
      <c r="H132" s="26">
        <f t="shared" ref="H132:K132" si="1">SUM(H124:H131)</f>
        <v>256505.58</v>
      </c>
      <c r="I132" s="26">
        <f t="shared" si="1"/>
        <v>130000</v>
      </c>
      <c r="J132" s="26">
        <f t="shared" si="1"/>
        <v>685915.37</v>
      </c>
      <c r="K132" s="27">
        <f t="shared" si="1"/>
        <v>8133693.04</v>
      </c>
    </row>
    <row r="133" spans="1:11" s="8" customFormat="1" ht="12.75" customHeight="1" thickBot="1">
      <c r="A133" s="24"/>
      <c r="B133" s="31" t="s">
        <v>117</v>
      </c>
      <c r="C133" s="25"/>
      <c r="D133" s="25"/>
      <c r="E133" s="25"/>
      <c r="F133" s="25"/>
      <c r="G133" s="26">
        <v>14456009.529999999</v>
      </c>
      <c r="H133" s="26">
        <v>5066540.01</v>
      </c>
      <c r="I133" s="26">
        <v>501086.75</v>
      </c>
      <c r="J133" s="26">
        <v>754689.73</v>
      </c>
      <c r="K133" s="27">
        <v>8133693.04</v>
      </c>
    </row>
    <row r="134" spans="1:11" s="8" customFormat="1" ht="12.75" customHeight="1" outlineLevel="1" thickBot="1">
      <c r="A134" s="17" t="s">
        <v>69</v>
      </c>
      <c r="B134" s="18" t="s">
        <v>127</v>
      </c>
      <c r="C134" s="18" t="s">
        <v>135</v>
      </c>
      <c r="D134" s="18" t="s">
        <v>67</v>
      </c>
      <c r="E134" s="18" t="s">
        <v>68</v>
      </c>
      <c r="F134" s="18" t="s">
        <v>15</v>
      </c>
      <c r="G134" s="19">
        <v>16665379.24</v>
      </c>
      <c r="H134" s="19">
        <v>4402141.5999999996</v>
      </c>
      <c r="I134" s="19">
        <v>4245040.03</v>
      </c>
      <c r="J134" s="19">
        <v>5522535.7599999998</v>
      </c>
      <c r="K134" s="19">
        <v>2495661.85</v>
      </c>
    </row>
    <row r="135" spans="1:11" s="8" customFormat="1" ht="12.75" customHeight="1" outlineLevel="1" thickBot="1">
      <c r="A135" s="24" t="s">
        <v>69</v>
      </c>
      <c r="B135" s="25" t="s">
        <v>127</v>
      </c>
      <c r="C135" s="25"/>
      <c r="D135" s="25"/>
      <c r="E135" s="25"/>
      <c r="F135" s="25"/>
      <c r="G135" s="26">
        <v>16665379.24</v>
      </c>
      <c r="H135" s="26">
        <v>4402141.5999999996</v>
      </c>
      <c r="I135" s="26">
        <v>4245040.03</v>
      </c>
      <c r="J135" s="26">
        <v>5522535.7599999998</v>
      </c>
      <c r="K135" s="27">
        <v>2495661.85</v>
      </c>
    </row>
    <row r="136" spans="1:11" s="8" customFormat="1" ht="12.75" customHeight="1" outlineLevel="1">
      <c r="A136" s="28" t="s">
        <v>42</v>
      </c>
      <c r="B136" s="29" t="s">
        <v>127</v>
      </c>
      <c r="C136" s="29" t="s">
        <v>133</v>
      </c>
      <c r="D136" s="29" t="s">
        <v>26</v>
      </c>
      <c r="E136" s="29" t="s">
        <v>25</v>
      </c>
      <c r="F136" s="29" t="s">
        <v>130</v>
      </c>
      <c r="G136" s="30">
        <v>217960</v>
      </c>
      <c r="H136" s="30">
        <v>0</v>
      </c>
      <c r="I136" s="30">
        <v>0</v>
      </c>
      <c r="J136" s="30">
        <v>101320</v>
      </c>
      <c r="K136" s="30">
        <v>116640</v>
      </c>
    </row>
    <row r="137" spans="1:11" s="8" customFormat="1" ht="12.75" customHeight="1" outlineLevel="1">
      <c r="A137" s="2" t="s">
        <v>42</v>
      </c>
      <c r="B137" s="3" t="s">
        <v>127</v>
      </c>
      <c r="C137" s="3" t="s">
        <v>137</v>
      </c>
      <c r="D137" s="3" t="s">
        <v>138</v>
      </c>
      <c r="E137" s="3" t="s">
        <v>26</v>
      </c>
      <c r="F137" s="3" t="s">
        <v>15</v>
      </c>
      <c r="G137" s="4">
        <v>120000</v>
      </c>
      <c r="H137" s="4">
        <v>22000</v>
      </c>
      <c r="I137" s="4">
        <v>15600</v>
      </c>
      <c r="J137" s="4">
        <v>24800</v>
      </c>
      <c r="K137" s="4">
        <v>57600</v>
      </c>
    </row>
    <row r="138" spans="1:11" s="8" customFormat="1" ht="12.75" customHeight="1" outlineLevel="1">
      <c r="A138" s="2" t="s">
        <v>42</v>
      </c>
      <c r="B138" s="3" t="s">
        <v>127</v>
      </c>
      <c r="C138" s="3" t="s">
        <v>139</v>
      </c>
      <c r="D138" s="3" t="s">
        <v>26</v>
      </c>
      <c r="E138" s="3" t="s">
        <v>115</v>
      </c>
      <c r="F138" s="3" t="s">
        <v>15</v>
      </c>
      <c r="G138" s="4">
        <v>12428860</v>
      </c>
      <c r="H138" s="4">
        <v>4827100</v>
      </c>
      <c r="I138" s="4">
        <v>2554800</v>
      </c>
      <c r="J138" s="4">
        <v>1570700</v>
      </c>
      <c r="K138" s="4">
        <v>3476260</v>
      </c>
    </row>
    <row r="139" spans="1:11" s="8" customFormat="1" ht="12.75" customHeight="1" outlineLevel="1">
      <c r="A139" s="2" t="s">
        <v>42</v>
      </c>
      <c r="B139" s="3" t="s">
        <v>127</v>
      </c>
      <c r="C139" s="3" t="s">
        <v>141</v>
      </c>
      <c r="D139" s="3" t="s">
        <v>26</v>
      </c>
      <c r="E139" s="3" t="s">
        <v>25</v>
      </c>
      <c r="F139" s="3" t="s">
        <v>15</v>
      </c>
      <c r="G139" s="4">
        <v>138000</v>
      </c>
      <c r="H139" s="4">
        <v>2650</v>
      </c>
      <c r="I139" s="4">
        <v>107260</v>
      </c>
      <c r="J139" s="4">
        <v>16430</v>
      </c>
      <c r="K139" s="4">
        <v>11660</v>
      </c>
    </row>
    <row r="140" spans="1:11" s="8" customFormat="1" ht="12.75" customHeight="1" outlineLevel="1" thickBot="1">
      <c r="A140" s="17" t="s">
        <v>42</v>
      </c>
      <c r="B140" s="18" t="s">
        <v>127</v>
      </c>
      <c r="C140" s="18" t="s">
        <v>141</v>
      </c>
      <c r="D140" s="18" t="s">
        <v>26</v>
      </c>
      <c r="E140" s="18" t="s">
        <v>29</v>
      </c>
      <c r="F140" s="18" t="s">
        <v>15</v>
      </c>
      <c r="G140" s="19">
        <v>1450000</v>
      </c>
      <c r="H140" s="19">
        <v>0</v>
      </c>
      <c r="I140" s="19">
        <v>0</v>
      </c>
      <c r="J140" s="19">
        <v>0</v>
      </c>
      <c r="K140" s="19">
        <v>1450000</v>
      </c>
    </row>
    <row r="141" spans="1:11" s="8" customFormat="1" ht="12.75" customHeight="1" outlineLevel="1" thickBot="1">
      <c r="A141" s="24" t="s">
        <v>42</v>
      </c>
      <c r="B141" s="25" t="s">
        <v>127</v>
      </c>
      <c r="C141" s="25"/>
      <c r="D141" s="25"/>
      <c r="E141" s="25"/>
      <c r="F141" s="25"/>
      <c r="G141" s="26">
        <f>SUM(G136:G140)</f>
        <v>14354820</v>
      </c>
      <c r="H141" s="26">
        <f>SUM(H136:H140)</f>
        <v>4851750</v>
      </c>
      <c r="I141" s="26">
        <f>SUM(I136:I140)</f>
        <v>2677660</v>
      </c>
      <c r="J141" s="26">
        <f>SUM(J136:J140)</f>
        <v>1713250</v>
      </c>
      <c r="K141" s="27">
        <f>SUM(K136:K140)</f>
        <v>5112160</v>
      </c>
    </row>
    <row r="142" spans="1:11" s="8" customFormat="1" ht="12.75" customHeight="1" outlineLevel="1">
      <c r="A142" s="28" t="s">
        <v>95</v>
      </c>
      <c r="B142" s="29" t="s">
        <v>127</v>
      </c>
      <c r="C142" s="29" t="s">
        <v>128</v>
      </c>
      <c r="D142" s="29" t="s">
        <v>26</v>
      </c>
      <c r="E142" s="29" t="s">
        <v>28</v>
      </c>
      <c r="F142" s="29" t="s">
        <v>15</v>
      </c>
      <c r="G142" s="30">
        <v>2603534.2799999998</v>
      </c>
      <c r="H142" s="30">
        <v>9832.19</v>
      </c>
      <c r="I142" s="30">
        <v>1293907.2</v>
      </c>
      <c r="J142" s="30">
        <v>554972.84</v>
      </c>
      <c r="K142" s="30">
        <v>744822.05</v>
      </c>
    </row>
    <row r="143" spans="1:11" s="8" customFormat="1" ht="12.75" customHeight="1" outlineLevel="1">
      <c r="A143" s="2" t="s">
        <v>95</v>
      </c>
      <c r="B143" s="3" t="s">
        <v>127</v>
      </c>
      <c r="C143" s="3" t="s">
        <v>128</v>
      </c>
      <c r="D143" s="3" t="s">
        <v>26</v>
      </c>
      <c r="E143" s="3" t="s">
        <v>28</v>
      </c>
      <c r="F143" s="3" t="s">
        <v>44</v>
      </c>
      <c r="G143" s="4">
        <v>2011974.12</v>
      </c>
      <c r="H143" s="4">
        <v>2011974.12</v>
      </c>
      <c r="I143" s="4">
        <v>0</v>
      </c>
      <c r="J143" s="4">
        <v>0</v>
      </c>
      <c r="K143" s="4">
        <v>0</v>
      </c>
    </row>
    <row r="144" spans="1:11" s="8" customFormat="1" ht="12.75" customHeight="1" outlineLevel="1">
      <c r="A144" s="2" t="s">
        <v>95</v>
      </c>
      <c r="B144" s="3" t="s">
        <v>127</v>
      </c>
      <c r="C144" s="3" t="s">
        <v>129</v>
      </c>
      <c r="D144" s="3" t="s">
        <v>26</v>
      </c>
      <c r="E144" s="3" t="s">
        <v>28</v>
      </c>
      <c r="F144" s="3" t="s">
        <v>130</v>
      </c>
      <c r="G144" s="4">
        <v>17871598</v>
      </c>
      <c r="H144" s="4">
        <v>0</v>
      </c>
      <c r="I144" s="4">
        <v>17871598</v>
      </c>
      <c r="J144" s="4">
        <v>0</v>
      </c>
      <c r="K144" s="4">
        <v>0</v>
      </c>
    </row>
    <row r="145" spans="1:11" s="8" customFormat="1" ht="12.75" customHeight="1" outlineLevel="1">
      <c r="A145" s="2" t="s">
        <v>95</v>
      </c>
      <c r="B145" s="3" t="s">
        <v>127</v>
      </c>
      <c r="C145" s="3" t="s">
        <v>131</v>
      </c>
      <c r="D145" s="3" t="s">
        <v>26</v>
      </c>
      <c r="E145" s="3" t="s">
        <v>28</v>
      </c>
      <c r="F145" s="3" t="s">
        <v>15</v>
      </c>
      <c r="G145" s="4">
        <v>57570</v>
      </c>
      <c r="H145" s="4">
        <v>0</v>
      </c>
      <c r="I145" s="4">
        <v>0</v>
      </c>
      <c r="J145" s="4">
        <v>0</v>
      </c>
      <c r="K145" s="4">
        <v>57570</v>
      </c>
    </row>
    <row r="146" spans="1:11" s="8" customFormat="1" ht="12.75" customHeight="1" outlineLevel="1">
      <c r="A146" s="2" t="s">
        <v>95</v>
      </c>
      <c r="B146" s="3" t="s">
        <v>127</v>
      </c>
      <c r="C146" s="3" t="s">
        <v>132</v>
      </c>
      <c r="D146" s="3" t="s">
        <v>26</v>
      </c>
      <c r="E146" s="3" t="s">
        <v>28</v>
      </c>
      <c r="F146" s="3" t="s">
        <v>97</v>
      </c>
      <c r="G146" s="4">
        <v>727300</v>
      </c>
      <c r="H146" s="4">
        <v>0</v>
      </c>
      <c r="I146" s="4">
        <v>0</v>
      </c>
      <c r="J146" s="4">
        <v>727300</v>
      </c>
      <c r="K146" s="4">
        <v>0</v>
      </c>
    </row>
    <row r="147" spans="1:11" s="8" customFormat="1" ht="12.75" customHeight="1" outlineLevel="1">
      <c r="A147" s="2" t="s">
        <v>95</v>
      </c>
      <c r="B147" s="3" t="s">
        <v>127</v>
      </c>
      <c r="C147" s="3" t="s">
        <v>96</v>
      </c>
      <c r="D147" s="3" t="s">
        <v>26</v>
      </c>
      <c r="E147" s="3" t="s">
        <v>28</v>
      </c>
      <c r="F147" s="3" t="s">
        <v>97</v>
      </c>
      <c r="G147" s="4">
        <v>1512640.14</v>
      </c>
      <c r="H147" s="4">
        <v>0</v>
      </c>
      <c r="I147" s="4">
        <v>0</v>
      </c>
      <c r="J147" s="4">
        <v>151264.14000000001</v>
      </c>
      <c r="K147" s="4">
        <v>1361376</v>
      </c>
    </row>
    <row r="148" spans="1:11" s="8" customFormat="1" ht="12.75" customHeight="1" outlineLevel="1">
      <c r="A148" s="2" t="s">
        <v>95</v>
      </c>
      <c r="B148" s="3" t="s">
        <v>127</v>
      </c>
      <c r="C148" s="3" t="s">
        <v>134</v>
      </c>
      <c r="D148" s="3" t="s">
        <v>26</v>
      </c>
      <c r="E148" s="3" t="s">
        <v>28</v>
      </c>
      <c r="F148" s="3" t="s">
        <v>130</v>
      </c>
      <c r="G148" s="4">
        <v>30000000</v>
      </c>
      <c r="H148" s="4">
        <v>0</v>
      </c>
      <c r="I148" s="4">
        <v>0</v>
      </c>
      <c r="J148" s="4">
        <v>30000000</v>
      </c>
      <c r="K148" s="4">
        <v>0</v>
      </c>
    </row>
    <row r="149" spans="1:11" s="8" customFormat="1" ht="12.75" customHeight="1" outlineLevel="1">
      <c r="A149" s="2" t="s">
        <v>95</v>
      </c>
      <c r="B149" s="3" t="s">
        <v>127</v>
      </c>
      <c r="C149" s="3" t="s">
        <v>134</v>
      </c>
      <c r="D149" s="3" t="s">
        <v>26</v>
      </c>
      <c r="E149" s="3" t="s">
        <v>28</v>
      </c>
      <c r="F149" s="3" t="s">
        <v>120</v>
      </c>
      <c r="G149" s="4">
        <v>3000000</v>
      </c>
      <c r="H149" s="4">
        <v>0</v>
      </c>
      <c r="I149" s="4">
        <v>0</v>
      </c>
      <c r="J149" s="4">
        <v>2128700</v>
      </c>
      <c r="K149" s="4">
        <v>871300</v>
      </c>
    </row>
    <row r="150" spans="1:11" s="8" customFormat="1" ht="12.75" customHeight="1" outlineLevel="1">
      <c r="A150" s="2" t="s">
        <v>95</v>
      </c>
      <c r="B150" s="3" t="s">
        <v>127</v>
      </c>
      <c r="C150" s="3" t="s">
        <v>136</v>
      </c>
      <c r="D150" s="3" t="s">
        <v>26</v>
      </c>
      <c r="E150" s="3" t="s">
        <v>29</v>
      </c>
      <c r="F150" s="3" t="s">
        <v>97</v>
      </c>
      <c r="G150" s="4">
        <v>1500000</v>
      </c>
      <c r="H150" s="4">
        <v>0</v>
      </c>
      <c r="I150" s="4">
        <v>1425000</v>
      </c>
      <c r="J150" s="4">
        <v>75000</v>
      </c>
      <c r="K150" s="4">
        <v>0</v>
      </c>
    </row>
    <row r="151" spans="1:11" s="8" customFormat="1" ht="12.75" customHeight="1" outlineLevel="1">
      <c r="A151" s="2" t="s">
        <v>95</v>
      </c>
      <c r="B151" s="3" t="s">
        <v>127</v>
      </c>
      <c r="C151" s="3" t="s">
        <v>139</v>
      </c>
      <c r="D151" s="3" t="s">
        <v>26</v>
      </c>
      <c r="E151" s="3" t="s">
        <v>28</v>
      </c>
      <c r="F151" s="3" t="s">
        <v>15</v>
      </c>
      <c r="G151" s="4">
        <v>3196871.52</v>
      </c>
      <c r="H151" s="4">
        <v>535871.52</v>
      </c>
      <c r="I151" s="4">
        <v>928000</v>
      </c>
      <c r="J151" s="4">
        <v>899000</v>
      </c>
      <c r="K151" s="4">
        <v>834000</v>
      </c>
    </row>
    <row r="152" spans="1:11" s="8" customFormat="1" ht="12.75" customHeight="1" outlineLevel="1">
      <c r="A152" s="2" t="s">
        <v>95</v>
      </c>
      <c r="B152" s="3" t="s">
        <v>127</v>
      </c>
      <c r="C152" s="3" t="s">
        <v>139</v>
      </c>
      <c r="D152" s="3" t="s">
        <v>26</v>
      </c>
      <c r="E152" s="3" t="s">
        <v>29</v>
      </c>
      <c r="F152" s="3" t="s">
        <v>15</v>
      </c>
      <c r="G152" s="4">
        <v>90000</v>
      </c>
      <c r="H152" s="4">
        <v>90000</v>
      </c>
      <c r="I152" s="4">
        <v>0</v>
      </c>
      <c r="J152" s="4">
        <v>0</v>
      </c>
      <c r="K152" s="4">
        <v>0</v>
      </c>
    </row>
    <row r="153" spans="1:11" s="8" customFormat="1" ht="12.75" customHeight="1" outlineLevel="1">
      <c r="A153" s="2" t="s">
        <v>95</v>
      </c>
      <c r="B153" s="3" t="s">
        <v>127</v>
      </c>
      <c r="C153" s="3" t="s">
        <v>140</v>
      </c>
      <c r="D153" s="3" t="s">
        <v>26</v>
      </c>
      <c r="E153" s="3" t="s">
        <v>28</v>
      </c>
      <c r="F153" s="3" t="s">
        <v>15</v>
      </c>
      <c r="G153" s="4">
        <v>73454.8</v>
      </c>
      <c r="H153" s="4">
        <v>0</v>
      </c>
      <c r="I153" s="4">
        <v>73454.8</v>
      </c>
      <c r="J153" s="4">
        <v>0</v>
      </c>
      <c r="K153" s="4">
        <v>0</v>
      </c>
    </row>
    <row r="154" spans="1:11" s="8" customFormat="1" ht="12.75" customHeight="1" outlineLevel="1">
      <c r="A154" s="2" t="s">
        <v>95</v>
      </c>
      <c r="B154" s="3" t="s">
        <v>127</v>
      </c>
      <c r="C154" s="3" t="s">
        <v>140</v>
      </c>
      <c r="D154" s="3" t="s">
        <v>26</v>
      </c>
      <c r="E154" s="3" t="s">
        <v>29</v>
      </c>
      <c r="F154" s="3" t="s">
        <v>15</v>
      </c>
      <c r="G154" s="4">
        <v>290545.2</v>
      </c>
      <c r="H154" s="4">
        <v>0</v>
      </c>
      <c r="I154" s="4">
        <v>156545.20000000001</v>
      </c>
      <c r="J154" s="4">
        <v>0</v>
      </c>
      <c r="K154" s="4">
        <v>134000</v>
      </c>
    </row>
    <row r="155" spans="1:11" s="8" customFormat="1" ht="12.75" customHeight="1" outlineLevel="1">
      <c r="A155" s="2" t="s">
        <v>95</v>
      </c>
      <c r="B155" s="3" t="s">
        <v>127</v>
      </c>
      <c r="C155" s="3" t="s">
        <v>141</v>
      </c>
      <c r="D155" s="3" t="s">
        <v>26</v>
      </c>
      <c r="E155" s="3" t="s">
        <v>28</v>
      </c>
      <c r="F155" s="3" t="s">
        <v>15</v>
      </c>
      <c r="G155" s="4">
        <v>5330139.2</v>
      </c>
      <c r="H155" s="4">
        <v>230000</v>
      </c>
      <c r="I155" s="4">
        <v>1801838.4</v>
      </c>
      <c r="J155" s="4">
        <v>1871887</v>
      </c>
      <c r="K155" s="4">
        <v>1426413.8</v>
      </c>
    </row>
    <row r="156" spans="1:11" s="8" customFormat="1" ht="12.75" customHeight="1" outlineLevel="1">
      <c r="A156" s="2" t="s">
        <v>95</v>
      </c>
      <c r="B156" s="3" t="s">
        <v>127</v>
      </c>
      <c r="C156" s="3" t="s">
        <v>141</v>
      </c>
      <c r="D156" s="3" t="s">
        <v>26</v>
      </c>
      <c r="E156" s="3" t="s">
        <v>28</v>
      </c>
      <c r="F156" s="3" t="s">
        <v>44</v>
      </c>
      <c r="G156" s="4">
        <v>76400</v>
      </c>
      <c r="H156" s="4">
        <v>76400</v>
      </c>
      <c r="I156" s="4">
        <v>0</v>
      </c>
      <c r="J156" s="4">
        <v>0</v>
      </c>
      <c r="K156" s="4">
        <v>0</v>
      </c>
    </row>
    <row r="157" spans="1:11" s="8" customFormat="1" ht="12.75" customHeight="1" outlineLevel="1">
      <c r="A157" s="2" t="s">
        <v>95</v>
      </c>
      <c r="B157" s="3" t="s">
        <v>127</v>
      </c>
      <c r="C157" s="3" t="s">
        <v>141</v>
      </c>
      <c r="D157" s="3" t="s">
        <v>26</v>
      </c>
      <c r="E157" s="3" t="s">
        <v>25</v>
      </c>
      <c r="F157" s="3" t="s">
        <v>15</v>
      </c>
      <c r="G157" s="4">
        <v>227262.8</v>
      </c>
      <c r="H157" s="4">
        <v>205500</v>
      </c>
      <c r="I157" s="4">
        <v>46588.6</v>
      </c>
      <c r="J157" s="4">
        <v>12930.2</v>
      </c>
      <c r="K157" s="4">
        <v>-37756</v>
      </c>
    </row>
    <row r="158" spans="1:11" s="8" customFormat="1" ht="12.75" customHeight="1" outlineLevel="1">
      <c r="A158" s="2" t="s">
        <v>95</v>
      </c>
      <c r="B158" s="3" t="s">
        <v>127</v>
      </c>
      <c r="C158" s="3" t="s">
        <v>141</v>
      </c>
      <c r="D158" s="3" t="s">
        <v>26</v>
      </c>
      <c r="E158" s="3" t="s">
        <v>29</v>
      </c>
      <c r="F158" s="3" t="s">
        <v>15</v>
      </c>
      <c r="G158" s="4">
        <v>10719813.539999999</v>
      </c>
      <c r="H158" s="4">
        <v>701317.8</v>
      </c>
      <c r="I158" s="4">
        <v>1507091</v>
      </c>
      <c r="J158" s="4">
        <v>1717813</v>
      </c>
      <c r="K158" s="4">
        <v>6793591.7400000002</v>
      </c>
    </row>
    <row r="159" spans="1:11" s="8" customFormat="1" ht="12.75" customHeight="1" outlineLevel="1">
      <c r="A159" s="2" t="s">
        <v>95</v>
      </c>
      <c r="B159" s="3" t="s">
        <v>127</v>
      </c>
      <c r="C159" s="3" t="s">
        <v>141</v>
      </c>
      <c r="D159" s="3" t="s">
        <v>107</v>
      </c>
      <c r="E159" s="3" t="s">
        <v>25</v>
      </c>
      <c r="F159" s="3" t="s">
        <v>15</v>
      </c>
      <c r="G159" s="4">
        <v>103000</v>
      </c>
      <c r="H159" s="4">
        <v>103000</v>
      </c>
      <c r="I159" s="4">
        <v>0</v>
      </c>
      <c r="J159" s="4">
        <v>0</v>
      </c>
      <c r="K159" s="4">
        <v>0</v>
      </c>
    </row>
    <row r="160" spans="1:11" s="8" customFormat="1" ht="12.75" customHeight="1" outlineLevel="1">
      <c r="A160" s="2" t="s">
        <v>95</v>
      </c>
      <c r="B160" s="3" t="s">
        <v>127</v>
      </c>
      <c r="C160" s="3" t="s">
        <v>142</v>
      </c>
      <c r="D160" s="3" t="s">
        <v>26</v>
      </c>
      <c r="E160" s="3" t="s">
        <v>28</v>
      </c>
      <c r="F160" s="3" t="s">
        <v>15</v>
      </c>
      <c r="G160" s="4">
        <v>592020</v>
      </c>
      <c r="H160" s="4">
        <v>0</v>
      </c>
      <c r="I160" s="4">
        <v>0</v>
      </c>
      <c r="J160" s="4">
        <v>592020</v>
      </c>
      <c r="K160" s="4">
        <v>0</v>
      </c>
    </row>
    <row r="161" spans="1:11" s="8" customFormat="1" ht="12.75" customHeight="1" outlineLevel="1">
      <c r="A161" s="2" t="s">
        <v>95</v>
      </c>
      <c r="B161" s="3" t="s">
        <v>127</v>
      </c>
      <c r="C161" s="3" t="s">
        <v>142</v>
      </c>
      <c r="D161" s="3" t="s">
        <v>26</v>
      </c>
      <c r="E161" s="3" t="s">
        <v>29</v>
      </c>
      <c r="F161" s="3" t="s">
        <v>15</v>
      </c>
      <c r="G161" s="4">
        <v>577045.19999999995</v>
      </c>
      <c r="H161" s="4">
        <v>0</v>
      </c>
      <c r="I161" s="4">
        <v>180000</v>
      </c>
      <c r="J161" s="4">
        <v>276045.2</v>
      </c>
      <c r="K161" s="4">
        <v>121000</v>
      </c>
    </row>
    <row r="162" spans="1:11" s="8" customFormat="1" ht="12.75" customHeight="1" outlineLevel="1">
      <c r="A162" s="2" t="s">
        <v>95</v>
      </c>
      <c r="B162" s="3" t="s">
        <v>127</v>
      </c>
      <c r="C162" s="3" t="s">
        <v>143</v>
      </c>
      <c r="D162" s="3" t="s">
        <v>26</v>
      </c>
      <c r="E162" s="3" t="s">
        <v>25</v>
      </c>
      <c r="F162" s="3" t="s">
        <v>15</v>
      </c>
      <c r="G162" s="4">
        <v>1115360</v>
      </c>
      <c r="H162" s="4">
        <v>0</v>
      </c>
      <c r="I162" s="4">
        <v>298510</v>
      </c>
      <c r="J162" s="4">
        <v>97040</v>
      </c>
      <c r="K162" s="4">
        <v>719810</v>
      </c>
    </row>
    <row r="163" spans="1:11" s="8" customFormat="1" ht="12.75" customHeight="1" outlineLevel="1" thickBot="1">
      <c r="A163" s="17" t="s">
        <v>95</v>
      </c>
      <c r="B163" s="18" t="s">
        <v>127</v>
      </c>
      <c r="C163" s="18" t="s">
        <v>144</v>
      </c>
      <c r="D163" s="18" t="s">
        <v>26</v>
      </c>
      <c r="E163" s="18" t="s">
        <v>28</v>
      </c>
      <c r="F163" s="18" t="s">
        <v>145</v>
      </c>
      <c r="G163" s="19">
        <v>9334960</v>
      </c>
      <c r="H163" s="19">
        <v>0</v>
      </c>
      <c r="I163" s="19">
        <v>0</v>
      </c>
      <c r="J163" s="19">
        <v>3900000</v>
      </c>
      <c r="K163" s="19">
        <v>5434960</v>
      </c>
    </row>
    <row r="164" spans="1:11" s="8" customFormat="1" ht="12.75" customHeight="1" outlineLevel="1" thickBot="1">
      <c r="A164" s="24" t="s">
        <v>95</v>
      </c>
      <c r="B164" s="25" t="s">
        <v>127</v>
      </c>
      <c r="C164" s="25"/>
      <c r="D164" s="25"/>
      <c r="E164" s="25"/>
      <c r="F164" s="25"/>
      <c r="G164" s="26">
        <f>SUM(G142:G163)</f>
        <v>91011488.799999997</v>
      </c>
      <c r="H164" s="26">
        <f t="shared" ref="H164:K164" si="2">SUM(H142:H163)</f>
        <v>3963895.63</v>
      </c>
      <c r="I164" s="26">
        <f t="shared" si="2"/>
        <v>25582533.199999999</v>
      </c>
      <c r="J164" s="26">
        <f t="shared" si="2"/>
        <v>43003972.38000001</v>
      </c>
      <c r="K164" s="27">
        <f t="shared" si="2"/>
        <v>18461087.59</v>
      </c>
    </row>
    <row r="165" spans="1:11" s="8" customFormat="1" ht="12.75" customHeight="1" thickBot="1">
      <c r="A165" s="24"/>
      <c r="B165" s="31" t="s">
        <v>127</v>
      </c>
      <c r="C165" s="25"/>
      <c r="D165" s="25"/>
      <c r="E165" s="25"/>
      <c r="F165" s="25"/>
      <c r="G165" s="26">
        <v>122031688.04000001</v>
      </c>
      <c r="H165" s="26">
        <v>13217787.23</v>
      </c>
      <c r="I165" s="26">
        <v>32505233.23</v>
      </c>
      <c r="J165" s="26">
        <v>50239758.140000001</v>
      </c>
      <c r="K165" s="27">
        <v>26068909.440000001</v>
      </c>
    </row>
    <row r="166" spans="1:11" s="8" customFormat="1" ht="12.75" customHeight="1" outlineLevel="1" thickBot="1">
      <c r="A166" s="14" t="s">
        <v>69</v>
      </c>
      <c r="B166" s="15" t="s">
        <v>146</v>
      </c>
      <c r="C166" s="15" t="s">
        <v>147</v>
      </c>
      <c r="D166" s="15" t="s">
        <v>67</v>
      </c>
      <c r="E166" s="15" t="s">
        <v>68</v>
      </c>
      <c r="F166" s="15" t="s">
        <v>15</v>
      </c>
      <c r="G166" s="16">
        <v>15503732.800000001</v>
      </c>
      <c r="H166" s="16">
        <v>4935800.43</v>
      </c>
      <c r="I166" s="16">
        <v>3393362.79</v>
      </c>
      <c r="J166" s="16">
        <v>4022504.68</v>
      </c>
      <c r="K166" s="16">
        <v>3152064.9</v>
      </c>
    </row>
    <row r="167" spans="1:11" s="8" customFormat="1" ht="12.75" customHeight="1" outlineLevel="1" thickBot="1">
      <c r="A167" s="24" t="s">
        <v>69</v>
      </c>
      <c r="B167" s="25" t="s">
        <v>146</v>
      </c>
      <c r="C167" s="25"/>
      <c r="D167" s="25"/>
      <c r="E167" s="25"/>
      <c r="F167" s="25"/>
      <c r="G167" s="26">
        <v>15503732.800000001</v>
      </c>
      <c r="H167" s="26">
        <v>4935800.43</v>
      </c>
      <c r="I167" s="26">
        <v>3393362.79</v>
      </c>
      <c r="J167" s="26">
        <v>4022504.68</v>
      </c>
      <c r="K167" s="27">
        <v>3152064.9</v>
      </c>
    </row>
    <row r="168" spans="1:11" s="8" customFormat="1" ht="12.75" customHeight="1" outlineLevel="1">
      <c r="A168" s="28" t="s">
        <v>95</v>
      </c>
      <c r="B168" s="29" t="s">
        <v>146</v>
      </c>
      <c r="C168" s="29" t="s">
        <v>148</v>
      </c>
      <c r="D168" s="29" t="s">
        <v>44</v>
      </c>
      <c r="E168" s="29" t="s">
        <v>14</v>
      </c>
      <c r="F168" s="29" t="s">
        <v>15</v>
      </c>
      <c r="G168" s="30">
        <v>20416610.510000002</v>
      </c>
      <c r="H168" s="30">
        <v>5176000</v>
      </c>
      <c r="I168" s="30">
        <v>5946275.1399999997</v>
      </c>
      <c r="J168" s="30">
        <v>6987600</v>
      </c>
      <c r="K168" s="30">
        <v>2306735.37</v>
      </c>
    </row>
    <row r="169" spans="1:11" s="8" customFormat="1" ht="12.75" customHeight="1" outlineLevel="1">
      <c r="A169" s="2" t="s">
        <v>95</v>
      </c>
      <c r="B169" s="3" t="s">
        <v>146</v>
      </c>
      <c r="C169" s="3" t="s">
        <v>148</v>
      </c>
      <c r="D169" s="3" t="s">
        <v>44</v>
      </c>
      <c r="E169" s="3" t="s">
        <v>17</v>
      </c>
      <c r="F169" s="3" t="s">
        <v>15</v>
      </c>
      <c r="G169" s="4">
        <v>165521.84</v>
      </c>
      <c r="H169" s="4">
        <v>63360</v>
      </c>
      <c r="I169" s="4">
        <v>48000</v>
      </c>
      <c r="J169" s="4">
        <v>48000</v>
      </c>
      <c r="K169" s="4">
        <v>6161.84</v>
      </c>
    </row>
    <row r="170" spans="1:11" s="8" customFormat="1" ht="12.75" customHeight="1" outlineLevel="1">
      <c r="A170" s="2" t="s">
        <v>95</v>
      </c>
      <c r="B170" s="3" t="s">
        <v>146</v>
      </c>
      <c r="C170" s="3" t="s">
        <v>148</v>
      </c>
      <c r="D170" s="3" t="s">
        <v>149</v>
      </c>
      <c r="E170" s="3" t="s">
        <v>150</v>
      </c>
      <c r="F170" s="3" t="s">
        <v>15</v>
      </c>
      <c r="G170" s="4">
        <v>2492</v>
      </c>
      <c r="H170" s="4">
        <v>2492</v>
      </c>
      <c r="I170" s="4">
        <v>0</v>
      </c>
      <c r="J170" s="4">
        <v>0</v>
      </c>
      <c r="K170" s="4">
        <v>0</v>
      </c>
    </row>
    <row r="171" spans="1:11" s="8" customFormat="1" ht="12.75" customHeight="1" outlineLevel="1">
      <c r="A171" s="2" t="s">
        <v>95</v>
      </c>
      <c r="B171" s="3" t="s">
        <v>146</v>
      </c>
      <c r="C171" s="3" t="s">
        <v>148</v>
      </c>
      <c r="D171" s="3" t="s">
        <v>149</v>
      </c>
      <c r="E171" s="3" t="s">
        <v>25</v>
      </c>
      <c r="F171" s="3" t="s">
        <v>15</v>
      </c>
      <c r="G171" s="4">
        <v>36462.5</v>
      </c>
      <c r="H171" s="4">
        <v>0</v>
      </c>
      <c r="I171" s="4">
        <v>3072.5</v>
      </c>
      <c r="J171" s="4">
        <v>33390</v>
      </c>
      <c r="K171" s="4">
        <v>0</v>
      </c>
    </row>
    <row r="172" spans="1:11" s="8" customFormat="1" ht="12.75" customHeight="1" outlineLevel="1">
      <c r="A172" s="2" t="s">
        <v>95</v>
      </c>
      <c r="B172" s="3" t="s">
        <v>146</v>
      </c>
      <c r="C172" s="3" t="s">
        <v>148</v>
      </c>
      <c r="D172" s="3" t="s">
        <v>151</v>
      </c>
      <c r="E172" s="3" t="s">
        <v>19</v>
      </c>
      <c r="F172" s="3" t="s">
        <v>15</v>
      </c>
      <c r="G172" s="4">
        <v>6565862.21</v>
      </c>
      <c r="H172" s="4">
        <v>1797624.8</v>
      </c>
      <c r="I172" s="4">
        <v>2188412.7999999998</v>
      </c>
      <c r="J172" s="4">
        <v>1719467.2</v>
      </c>
      <c r="K172" s="4">
        <v>860357.41</v>
      </c>
    </row>
    <row r="173" spans="1:11" s="8" customFormat="1" ht="12.75" customHeight="1" outlineLevel="1">
      <c r="A173" s="2" t="s">
        <v>95</v>
      </c>
      <c r="B173" s="3" t="s">
        <v>146</v>
      </c>
      <c r="C173" s="3" t="s">
        <v>148</v>
      </c>
      <c r="D173" s="3" t="s">
        <v>26</v>
      </c>
      <c r="E173" s="3" t="s">
        <v>27</v>
      </c>
      <c r="F173" s="3" t="s">
        <v>15</v>
      </c>
      <c r="G173" s="4">
        <v>506573.84</v>
      </c>
      <c r="H173" s="4">
        <v>170278.39999999999</v>
      </c>
      <c r="I173" s="4">
        <v>69175.600000000006</v>
      </c>
      <c r="J173" s="4">
        <v>207526.8</v>
      </c>
      <c r="K173" s="4">
        <v>59593.04</v>
      </c>
    </row>
    <row r="174" spans="1:11" s="8" customFormat="1" ht="12.75" customHeight="1" outlineLevel="1">
      <c r="A174" s="2" t="s">
        <v>95</v>
      </c>
      <c r="B174" s="3" t="s">
        <v>146</v>
      </c>
      <c r="C174" s="3" t="s">
        <v>148</v>
      </c>
      <c r="D174" s="3" t="s">
        <v>26</v>
      </c>
      <c r="E174" s="3" t="s">
        <v>115</v>
      </c>
      <c r="F174" s="3" t="s">
        <v>15</v>
      </c>
      <c r="G174" s="4">
        <v>412172.59</v>
      </c>
      <c r="H174" s="4">
        <v>97640</v>
      </c>
      <c r="I174" s="4">
        <v>247016</v>
      </c>
      <c r="J174" s="4">
        <v>44260</v>
      </c>
      <c r="K174" s="4">
        <v>23256.59</v>
      </c>
    </row>
    <row r="175" spans="1:11" s="8" customFormat="1" ht="12.75" customHeight="1" outlineLevel="1">
      <c r="A175" s="2" t="s">
        <v>95</v>
      </c>
      <c r="B175" s="3" t="s">
        <v>146</v>
      </c>
      <c r="C175" s="3" t="s">
        <v>148</v>
      </c>
      <c r="D175" s="3" t="s">
        <v>26</v>
      </c>
      <c r="E175" s="3" t="s">
        <v>28</v>
      </c>
      <c r="F175" s="3" t="s">
        <v>15</v>
      </c>
      <c r="G175" s="4">
        <v>262007.57</v>
      </c>
      <c r="H175" s="4">
        <v>133070.39999999999</v>
      </c>
      <c r="I175" s="4">
        <v>74118.77</v>
      </c>
      <c r="J175" s="4">
        <v>9605.6</v>
      </c>
      <c r="K175" s="4">
        <v>45212.800000000003</v>
      </c>
    </row>
    <row r="176" spans="1:11" s="8" customFormat="1" ht="12.75" customHeight="1" outlineLevel="1">
      <c r="A176" s="2" t="s">
        <v>95</v>
      </c>
      <c r="B176" s="3" t="s">
        <v>146</v>
      </c>
      <c r="C176" s="3" t="s">
        <v>148</v>
      </c>
      <c r="D176" s="3" t="s">
        <v>26</v>
      </c>
      <c r="E176" s="3" t="s">
        <v>25</v>
      </c>
      <c r="F176" s="3" t="s">
        <v>15</v>
      </c>
      <c r="G176" s="4">
        <v>1767976.16</v>
      </c>
      <c r="H176" s="4">
        <v>246227.4</v>
      </c>
      <c r="I176" s="4">
        <v>396699.7</v>
      </c>
      <c r="J176" s="4">
        <v>674341.1</v>
      </c>
      <c r="K176" s="4">
        <v>450707.96</v>
      </c>
    </row>
    <row r="177" spans="1:11" s="8" customFormat="1" ht="12.75" customHeight="1" outlineLevel="1">
      <c r="A177" s="2" t="s">
        <v>95</v>
      </c>
      <c r="B177" s="3" t="s">
        <v>146</v>
      </c>
      <c r="C177" s="3" t="s">
        <v>148</v>
      </c>
      <c r="D177" s="3" t="s">
        <v>26</v>
      </c>
      <c r="E177" s="3" t="s">
        <v>29</v>
      </c>
      <c r="F177" s="3" t="s">
        <v>15</v>
      </c>
      <c r="G177" s="4">
        <v>287609.40999999997</v>
      </c>
      <c r="H177" s="4">
        <v>85567</v>
      </c>
      <c r="I177" s="4">
        <v>30978.5</v>
      </c>
      <c r="J177" s="4">
        <v>26553</v>
      </c>
      <c r="K177" s="4">
        <v>144510.91</v>
      </c>
    </row>
    <row r="178" spans="1:11" s="8" customFormat="1" ht="12.75" customHeight="1" outlineLevel="1">
      <c r="A178" s="2" t="s">
        <v>95</v>
      </c>
      <c r="B178" s="3" t="s">
        <v>146</v>
      </c>
      <c r="C178" s="3" t="s">
        <v>148</v>
      </c>
      <c r="D178" s="3" t="s">
        <v>26</v>
      </c>
      <c r="E178" s="3" t="s">
        <v>30</v>
      </c>
      <c r="F178" s="3" t="s">
        <v>15</v>
      </c>
      <c r="G178" s="4">
        <v>581120</v>
      </c>
      <c r="H178" s="4">
        <v>209441.6</v>
      </c>
      <c r="I178" s="4">
        <v>113568.4</v>
      </c>
      <c r="J178" s="4">
        <v>185839.2</v>
      </c>
      <c r="K178" s="4">
        <v>72270.8</v>
      </c>
    </row>
    <row r="179" spans="1:11" s="8" customFormat="1" ht="12.75" customHeight="1" outlineLevel="1">
      <c r="A179" s="2" t="s">
        <v>95</v>
      </c>
      <c r="B179" s="3" t="s">
        <v>146</v>
      </c>
      <c r="C179" s="3" t="s">
        <v>148</v>
      </c>
      <c r="D179" s="3" t="s">
        <v>26</v>
      </c>
      <c r="E179" s="3" t="s">
        <v>31</v>
      </c>
      <c r="F179" s="3" t="s">
        <v>15</v>
      </c>
      <c r="G179" s="4">
        <v>61000</v>
      </c>
      <c r="H179" s="4">
        <v>0</v>
      </c>
      <c r="I179" s="4">
        <v>0</v>
      </c>
      <c r="J179" s="4">
        <v>61000</v>
      </c>
      <c r="K179" s="4">
        <v>0</v>
      </c>
    </row>
    <row r="180" spans="1:11" s="8" customFormat="1" ht="12.75" customHeight="1" outlineLevel="1">
      <c r="A180" s="2" t="s">
        <v>95</v>
      </c>
      <c r="B180" s="3" t="s">
        <v>146</v>
      </c>
      <c r="C180" s="3" t="s">
        <v>148</v>
      </c>
      <c r="D180" s="3" t="s">
        <v>32</v>
      </c>
      <c r="E180" s="3" t="s">
        <v>82</v>
      </c>
      <c r="F180" s="3" t="s">
        <v>15</v>
      </c>
      <c r="G180" s="4">
        <v>6000</v>
      </c>
      <c r="H180" s="4">
        <v>0</v>
      </c>
      <c r="I180" s="4">
        <v>0</v>
      </c>
      <c r="J180" s="4">
        <v>6000</v>
      </c>
      <c r="K180" s="4">
        <v>0</v>
      </c>
    </row>
    <row r="181" spans="1:11" s="8" customFormat="1" ht="12.75" customHeight="1" outlineLevel="1">
      <c r="A181" s="2" t="s">
        <v>95</v>
      </c>
      <c r="B181" s="3" t="s">
        <v>146</v>
      </c>
      <c r="C181" s="3" t="s">
        <v>148</v>
      </c>
      <c r="D181" s="3" t="s">
        <v>32</v>
      </c>
      <c r="E181" s="3" t="s">
        <v>33</v>
      </c>
      <c r="F181" s="3" t="s">
        <v>15</v>
      </c>
      <c r="G181" s="4">
        <v>20.64</v>
      </c>
      <c r="H181" s="4">
        <v>20.64</v>
      </c>
      <c r="I181" s="4">
        <v>0</v>
      </c>
      <c r="J181" s="4">
        <v>0</v>
      </c>
      <c r="K181" s="4">
        <v>0</v>
      </c>
    </row>
    <row r="182" spans="1:11" s="8" customFormat="1" ht="12.75" customHeight="1" outlineLevel="1" thickBot="1">
      <c r="A182" s="17" t="s">
        <v>95</v>
      </c>
      <c r="B182" s="18" t="s">
        <v>146</v>
      </c>
      <c r="C182" s="18" t="s">
        <v>148</v>
      </c>
      <c r="D182" s="18" t="s">
        <v>32</v>
      </c>
      <c r="E182" s="18" t="s">
        <v>34</v>
      </c>
      <c r="F182" s="18" t="s">
        <v>15</v>
      </c>
      <c r="G182" s="19">
        <v>175000</v>
      </c>
      <c r="H182" s="19">
        <v>47700</v>
      </c>
      <c r="I182" s="19">
        <v>47700</v>
      </c>
      <c r="J182" s="19">
        <v>47700</v>
      </c>
      <c r="K182" s="19">
        <v>31900</v>
      </c>
    </row>
    <row r="183" spans="1:11" s="8" customFormat="1" ht="12.75" customHeight="1" outlineLevel="1" thickBot="1">
      <c r="A183" s="24" t="s">
        <v>95</v>
      </c>
      <c r="B183" s="25" t="s">
        <v>146</v>
      </c>
      <c r="C183" s="25"/>
      <c r="D183" s="25"/>
      <c r="E183" s="25"/>
      <c r="F183" s="25"/>
      <c r="G183" s="26">
        <f>SUM(G168:G182)</f>
        <v>31246429.270000003</v>
      </c>
      <c r="H183" s="26">
        <f>SUM(H168:H182)</f>
        <v>8029422.2400000002</v>
      </c>
      <c r="I183" s="26">
        <f>SUM(I168:I182)</f>
        <v>9165017.4099999983</v>
      </c>
      <c r="J183" s="26">
        <f>SUM(J168:J182)</f>
        <v>10051282.899999999</v>
      </c>
      <c r="K183" s="27">
        <f>SUM(K168:K182)</f>
        <v>4000706.7199999997</v>
      </c>
    </row>
    <row r="184" spans="1:11" s="8" customFormat="1" ht="12.75" customHeight="1" thickBot="1">
      <c r="A184" s="24"/>
      <c r="B184" s="31" t="s">
        <v>146</v>
      </c>
      <c r="C184" s="25"/>
      <c r="D184" s="25"/>
      <c r="E184" s="25"/>
      <c r="F184" s="25"/>
      <c r="G184" s="26">
        <v>46750162.07</v>
      </c>
      <c r="H184" s="26">
        <v>12965222.67</v>
      </c>
      <c r="I184" s="26">
        <v>12558380.199999999</v>
      </c>
      <c r="J184" s="26">
        <v>14073787.58</v>
      </c>
      <c r="K184" s="27">
        <v>7152771.6200000001</v>
      </c>
    </row>
    <row r="185" spans="1:11" s="8" customFormat="1" ht="12.75" customHeight="1" outlineLevel="1" thickBot="1">
      <c r="A185" s="14" t="s">
        <v>95</v>
      </c>
      <c r="B185" s="15" t="s">
        <v>152</v>
      </c>
      <c r="C185" s="15" t="s">
        <v>153</v>
      </c>
      <c r="D185" s="15" t="s">
        <v>26</v>
      </c>
      <c r="E185" s="15" t="s">
        <v>28</v>
      </c>
      <c r="F185" s="15" t="s">
        <v>154</v>
      </c>
      <c r="G185" s="16">
        <v>891196.97</v>
      </c>
      <c r="H185" s="16">
        <v>0</v>
      </c>
      <c r="I185" s="16">
        <v>0</v>
      </c>
      <c r="J185" s="16">
        <v>891196.97</v>
      </c>
      <c r="K185" s="16">
        <v>0</v>
      </c>
    </row>
    <row r="186" spans="1:11" s="8" customFormat="1" ht="12.75" customHeight="1" thickBot="1">
      <c r="A186" s="24"/>
      <c r="B186" s="31" t="s">
        <v>152</v>
      </c>
      <c r="C186" s="25"/>
      <c r="D186" s="25"/>
      <c r="E186" s="25"/>
      <c r="F186" s="25"/>
      <c r="G186" s="26">
        <v>891196.97</v>
      </c>
      <c r="H186" s="26">
        <v>0</v>
      </c>
      <c r="I186" s="26">
        <v>0</v>
      </c>
      <c r="J186" s="26">
        <v>891196.97</v>
      </c>
      <c r="K186" s="27">
        <v>0</v>
      </c>
    </row>
    <row r="187" spans="1:11" s="8" customFormat="1" ht="12.75" customHeight="1" outlineLevel="1">
      <c r="A187" s="28" t="s">
        <v>69</v>
      </c>
      <c r="B187" s="29" t="s">
        <v>155</v>
      </c>
      <c r="C187" s="29" t="s">
        <v>156</v>
      </c>
      <c r="D187" s="29" t="s">
        <v>157</v>
      </c>
      <c r="E187" s="29" t="s">
        <v>68</v>
      </c>
      <c r="F187" s="29" t="s">
        <v>97</v>
      </c>
      <c r="G187" s="30">
        <v>762934.78</v>
      </c>
      <c r="H187" s="30">
        <v>0</v>
      </c>
      <c r="I187" s="30">
        <v>762934.78</v>
      </c>
      <c r="J187" s="30">
        <v>0</v>
      </c>
      <c r="K187" s="30">
        <v>0</v>
      </c>
    </row>
    <row r="188" spans="1:11" s="8" customFormat="1" ht="12.75" customHeight="1" outlineLevel="1" thickBot="1">
      <c r="A188" s="17" t="s">
        <v>69</v>
      </c>
      <c r="B188" s="18" t="s">
        <v>155</v>
      </c>
      <c r="C188" s="18" t="s">
        <v>158</v>
      </c>
      <c r="D188" s="18" t="s">
        <v>157</v>
      </c>
      <c r="E188" s="18" t="s">
        <v>68</v>
      </c>
      <c r="F188" s="18" t="s">
        <v>15</v>
      </c>
      <c r="G188" s="19">
        <v>13000</v>
      </c>
      <c r="H188" s="19">
        <v>33751</v>
      </c>
      <c r="I188" s="19">
        <v>0</v>
      </c>
      <c r="J188" s="19">
        <v>0</v>
      </c>
      <c r="K188" s="19">
        <v>-20751</v>
      </c>
    </row>
    <row r="189" spans="1:11" s="8" customFormat="1" ht="12.75" customHeight="1" outlineLevel="1" thickBot="1">
      <c r="A189" s="24" t="s">
        <v>69</v>
      </c>
      <c r="B189" s="25" t="s">
        <v>155</v>
      </c>
      <c r="C189" s="25"/>
      <c r="D189" s="25"/>
      <c r="E189" s="25"/>
      <c r="F189" s="25"/>
      <c r="G189" s="26">
        <f>SUM(G187:G188)</f>
        <v>775934.78</v>
      </c>
      <c r="H189" s="26">
        <f>SUM(H187:H188)</f>
        <v>33751</v>
      </c>
      <c r="I189" s="26">
        <f>SUM(I187:I188)</f>
        <v>762934.78</v>
      </c>
      <c r="J189" s="26">
        <f>SUM(J187:J188)</f>
        <v>0</v>
      </c>
      <c r="K189" s="27">
        <f>SUM(K187:K188)</f>
        <v>-20751</v>
      </c>
    </row>
    <row r="190" spans="1:11" s="8" customFormat="1" ht="12.75" customHeight="1" outlineLevel="1" thickBot="1">
      <c r="A190" s="14" t="s">
        <v>95</v>
      </c>
      <c r="B190" s="15" t="s">
        <v>155</v>
      </c>
      <c r="C190" s="15" t="s">
        <v>158</v>
      </c>
      <c r="D190" s="15" t="s">
        <v>26</v>
      </c>
      <c r="E190" s="15" t="s">
        <v>31</v>
      </c>
      <c r="F190" s="15" t="s">
        <v>15</v>
      </c>
      <c r="G190" s="16">
        <v>21265.83</v>
      </c>
      <c r="H190" s="16">
        <v>21265.83</v>
      </c>
      <c r="I190" s="16">
        <v>0</v>
      </c>
      <c r="J190" s="16">
        <v>0</v>
      </c>
      <c r="K190" s="16">
        <v>0</v>
      </c>
    </row>
    <row r="191" spans="1:11" s="8" customFormat="1" ht="12.75" customHeight="1" outlineLevel="1" thickBot="1">
      <c r="A191" s="24" t="s">
        <v>95</v>
      </c>
      <c r="B191" s="25" t="s">
        <v>155</v>
      </c>
      <c r="C191" s="38"/>
      <c r="D191" s="38"/>
      <c r="E191" s="38"/>
      <c r="F191" s="38"/>
      <c r="G191" s="26">
        <v>21265.83</v>
      </c>
      <c r="H191" s="26">
        <v>21265.83</v>
      </c>
      <c r="I191" s="26">
        <v>0</v>
      </c>
      <c r="J191" s="26">
        <v>0</v>
      </c>
      <c r="K191" s="27">
        <v>0</v>
      </c>
    </row>
    <row r="192" spans="1:11" s="8" customFormat="1" ht="12.75" customHeight="1" thickBot="1">
      <c r="A192" s="24"/>
      <c r="B192" s="31" t="s">
        <v>155</v>
      </c>
      <c r="C192" s="25"/>
      <c r="D192" s="25"/>
      <c r="E192" s="25"/>
      <c r="F192" s="25"/>
      <c r="G192" s="26">
        <v>797200.61</v>
      </c>
      <c r="H192" s="26">
        <v>55016.83</v>
      </c>
      <c r="I192" s="26">
        <v>762934.78</v>
      </c>
      <c r="J192" s="26">
        <v>0</v>
      </c>
      <c r="K192" s="27">
        <v>-20751</v>
      </c>
    </row>
    <row r="193" spans="1:11" s="8" customFormat="1" ht="12.75" customHeight="1" outlineLevel="1">
      <c r="A193" s="28" t="s">
        <v>69</v>
      </c>
      <c r="B193" s="29" t="s">
        <v>159</v>
      </c>
      <c r="C193" s="29" t="s">
        <v>160</v>
      </c>
      <c r="D193" s="29" t="s">
        <v>67</v>
      </c>
      <c r="E193" s="29" t="s">
        <v>68</v>
      </c>
      <c r="F193" s="29" t="s">
        <v>15</v>
      </c>
      <c r="G193" s="30">
        <v>25396788.789999999</v>
      </c>
      <c r="H193" s="30">
        <v>9984160.7200000007</v>
      </c>
      <c r="I193" s="30">
        <v>7980127.5700000003</v>
      </c>
      <c r="J193" s="30">
        <v>7017019.1399999997</v>
      </c>
      <c r="K193" s="30">
        <v>415481.36</v>
      </c>
    </row>
    <row r="194" spans="1:11" s="8" customFormat="1" ht="12.75" customHeight="1" outlineLevel="1">
      <c r="A194" s="2" t="s">
        <v>69</v>
      </c>
      <c r="B194" s="3" t="s">
        <v>159</v>
      </c>
      <c r="C194" s="3" t="s">
        <v>161</v>
      </c>
      <c r="D194" s="3" t="s">
        <v>67</v>
      </c>
      <c r="E194" s="3" t="s">
        <v>68</v>
      </c>
      <c r="F194" s="3" t="s">
        <v>162</v>
      </c>
      <c r="G194" s="4">
        <v>12129200</v>
      </c>
      <c r="H194" s="4">
        <v>2618400</v>
      </c>
      <c r="I194" s="4">
        <v>3136400</v>
      </c>
      <c r="J194" s="4">
        <v>5622800</v>
      </c>
      <c r="K194" s="4">
        <v>751600</v>
      </c>
    </row>
    <row r="195" spans="1:11" s="8" customFormat="1" ht="12.75" customHeight="1" outlineLevel="1">
      <c r="A195" s="2" t="s">
        <v>69</v>
      </c>
      <c r="B195" s="3" t="s">
        <v>159</v>
      </c>
      <c r="C195" s="3" t="s">
        <v>163</v>
      </c>
      <c r="D195" s="3" t="s">
        <v>157</v>
      </c>
      <c r="E195" s="3" t="s">
        <v>68</v>
      </c>
      <c r="F195" s="3" t="s">
        <v>162</v>
      </c>
      <c r="G195" s="4">
        <v>1086956.52</v>
      </c>
      <c r="H195" s="4">
        <v>0</v>
      </c>
      <c r="I195" s="4">
        <v>86956.52</v>
      </c>
      <c r="J195" s="4">
        <v>1000000</v>
      </c>
      <c r="K195" s="4">
        <v>0</v>
      </c>
    </row>
    <row r="196" spans="1:11" s="8" customFormat="1" ht="12.75" customHeight="1" outlineLevel="1" thickBot="1">
      <c r="A196" s="17" t="s">
        <v>69</v>
      </c>
      <c r="B196" s="18" t="s">
        <v>159</v>
      </c>
      <c r="C196" s="18" t="s">
        <v>164</v>
      </c>
      <c r="D196" s="18" t="s">
        <v>157</v>
      </c>
      <c r="E196" s="18" t="s">
        <v>68</v>
      </c>
      <c r="F196" s="18" t="s">
        <v>15</v>
      </c>
      <c r="G196" s="19">
        <v>1200000</v>
      </c>
      <c r="H196" s="19">
        <v>1200000</v>
      </c>
      <c r="I196" s="19">
        <v>0</v>
      </c>
      <c r="J196" s="19">
        <v>0</v>
      </c>
      <c r="K196" s="19">
        <v>0</v>
      </c>
    </row>
    <row r="197" spans="1:11" s="8" customFormat="1" ht="12.75" customHeight="1" thickBot="1">
      <c r="A197" s="24"/>
      <c r="B197" s="31" t="s">
        <v>159</v>
      </c>
      <c r="C197" s="25"/>
      <c r="D197" s="25"/>
      <c r="E197" s="25"/>
      <c r="F197" s="25"/>
      <c r="G197" s="26">
        <v>39812945.310000002</v>
      </c>
      <c r="H197" s="26">
        <v>13802560.720000001</v>
      </c>
      <c r="I197" s="26">
        <v>11203484.09</v>
      </c>
      <c r="J197" s="26">
        <v>13639819.140000001</v>
      </c>
      <c r="K197" s="27">
        <v>1167081.3600000001</v>
      </c>
    </row>
    <row r="198" spans="1:11" s="8" customFormat="1" ht="12.75" customHeight="1" outlineLevel="1" thickBot="1">
      <c r="A198" s="14" t="s">
        <v>69</v>
      </c>
      <c r="B198" s="15" t="s">
        <v>165</v>
      </c>
      <c r="C198" s="15" t="s">
        <v>166</v>
      </c>
      <c r="D198" s="15" t="s">
        <v>67</v>
      </c>
      <c r="E198" s="15" t="s">
        <v>68</v>
      </c>
      <c r="F198" s="15" t="s">
        <v>15</v>
      </c>
      <c r="G198" s="16">
        <v>2562012.64</v>
      </c>
      <c r="H198" s="16">
        <v>876769.4</v>
      </c>
      <c r="I198" s="16">
        <v>1336316.78</v>
      </c>
      <c r="J198" s="16">
        <v>348926.46</v>
      </c>
      <c r="K198" s="16">
        <v>0</v>
      </c>
    </row>
    <row r="199" spans="1:11" s="8" customFormat="1" ht="12.75" customHeight="1" outlineLevel="1" thickBot="1">
      <c r="A199" s="24" t="s">
        <v>69</v>
      </c>
      <c r="B199" s="25" t="s">
        <v>165</v>
      </c>
      <c r="C199" s="25"/>
      <c r="D199" s="25"/>
      <c r="E199" s="25"/>
      <c r="F199" s="25"/>
      <c r="G199" s="26">
        <v>2562012.64</v>
      </c>
      <c r="H199" s="26">
        <v>876769.4</v>
      </c>
      <c r="I199" s="26">
        <v>1336316.78</v>
      </c>
      <c r="J199" s="26">
        <v>348926.46</v>
      </c>
      <c r="K199" s="27">
        <v>0</v>
      </c>
    </row>
    <row r="200" spans="1:11" s="8" customFormat="1" ht="12.75" customHeight="1" outlineLevel="1">
      <c r="A200" s="28" t="s">
        <v>42</v>
      </c>
      <c r="B200" s="29" t="s">
        <v>165</v>
      </c>
      <c r="C200" s="29" t="s">
        <v>167</v>
      </c>
      <c r="D200" s="29" t="s">
        <v>26</v>
      </c>
      <c r="E200" s="29" t="s">
        <v>28</v>
      </c>
      <c r="F200" s="29" t="s">
        <v>15</v>
      </c>
      <c r="G200" s="30">
        <v>279318.28000000003</v>
      </c>
      <c r="H200" s="30">
        <v>0</v>
      </c>
      <c r="I200" s="30">
        <v>279318.28000000003</v>
      </c>
      <c r="J200" s="30">
        <v>0</v>
      </c>
      <c r="K200" s="30">
        <v>0</v>
      </c>
    </row>
    <row r="201" spans="1:11" s="8" customFormat="1" ht="12.75" customHeight="1" outlineLevel="1">
      <c r="A201" s="2" t="s">
        <v>42</v>
      </c>
      <c r="B201" s="3" t="s">
        <v>165</v>
      </c>
      <c r="C201" s="3" t="s">
        <v>167</v>
      </c>
      <c r="D201" s="3" t="s">
        <v>26</v>
      </c>
      <c r="E201" s="3" t="s">
        <v>25</v>
      </c>
      <c r="F201" s="3" t="s">
        <v>15</v>
      </c>
      <c r="G201" s="4">
        <v>95760</v>
      </c>
      <c r="H201" s="4">
        <v>54806.8</v>
      </c>
      <c r="I201" s="4">
        <v>40953.199999999997</v>
      </c>
      <c r="J201" s="4">
        <v>0</v>
      </c>
      <c r="K201" s="4">
        <v>0</v>
      </c>
    </row>
    <row r="202" spans="1:11" s="8" customFormat="1" ht="12.75" customHeight="1" outlineLevel="1">
      <c r="A202" s="2" t="s">
        <v>42</v>
      </c>
      <c r="B202" s="3" t="s">
        <v>165</v>
      </c>
      <c r="C202" s="3" t="s">
        <v>167</v>
      </c>
      <c r="D202" s="3" t="s">
        <v>26</v>
      </c>
      <c r="E202" s="3" t="s">
        <v>30</v>
      </c>
      <c r="F202" s="3" t="s">
        <v>15</v>
      </c>
      <c r="G202" s="4">
        <v>80546.67</v>
      </c>
      <c r="H202" s="4">
        <v>0</v>
      </c>
      <c r="I202" s="4">
        <v>80546.67</v>
      </c>
      <c r="J202" s="4">
        <v>0</v>
      </c>
      <c r="K202" s="4">
        <v>0</v>
      </c>
    </row>
    <row r="203" spans="1:11" s="8" customFormat="1" ht="12.75" customHeight="1" outlineLevel="1" thickBot="1">
      <c r="A203" s="17" t="s">
        <v>42</v>
      </c>
      <c r="B203" s="18" t="s">
        <v>165</v>
      </c>
      <c r="C203" s="18" t="s">
        <v>167</v>
      </c>
      <c r="D203" s="18" t="s">
        <v>26</v>
      </c>
      <c r="E203" s="18" t="s">
        <v>31</v>
      </c>
      <c r="F203" s="18" t="s">
        <v>15</v>
      </c>
      <c r="G203" s="19">
        <v>670905.31999999995</v>
      </c>
      <c r="H203" s="19">
        <v>71848</v>
      </c>
      <c r="I203" s="19">
        <v>338794</v>
      </c>
      <c r="J203" s="19">
        <v>180616</v>
      </c>
      <c r="K203" s="19">
        <v>79647.320000000007</v>
      </c>
    </row>
    <row r="204" spans="1:11" s="8" customFormat="1" ht="12.75" customHeight="1" outlineLevel="1" thickBot="1">
      <c r="A204" s="24" t="s">
        <v>42</v>
      </c>
      <c r="B204" s="25" t="s">
        <v>165</v>
      </c>
      <c r="C204" s="25"/>
      <c r="D204" s="25"/>
      <c r="E204" s="25"/>
      <c r="F204" s="25"/>
      <c r="G204" s="26">
        <f>SUM(G200:G203)</f>
        <v>1126530.27</v>
      </c>
      <c r="H204" s="26">
        <f>SUM(H200:H203)</f>
        <v>126654.8</v>
      </c>
      <c r="I204" s="26">
        <f>SUM(I200:I203)</f>
        <v>739612.15</v>
      </c>
      <c r="J204" s="26">
        <f>SUM(J200:J203)</f>
        <v>180616</v>
      </c>
      <c r="K204" s="27">
        <f>SUM(K200:K203)</f>
        <v>79647.320000000007</v>
      </c>
    </row>
    <row r="205" spans="1:11" s="8" customFormat="1" ht="12.75" customHeight="1" thickBot="1">
      <c r="A205" s="24"/>
      <c r="B205" s="31" t="s">
        <v>165</v>
      </c>
      <c r="C205" s="25"/>
      <c r="D205" s="25"/>
      <c r="E205" s="25"/>
      <c r="F205" s="25"/>
      <c r="G205" s="26">
        <v>3688542.91</v>
      </c>
      <c r="H205" s="26">
        <v>1003424.2</v>
      </c>
      <c r="I205" s="26">
        <v>2075928.93</v>
      </c>
      <c r="J205" s="26">
        <v>529542.46</v>
      </c>
      <c r="K205" s="27">
        <v>79647.320000000007</v>
      </c>
    </row>
    <row r="206" spans="1:11" s="8" customFormat="1" ht="12.75" customHeight="1" outlineLevel="1" thickBot="1">
      <c r="A206" s="14" t="s">
        <v>42</v>
      </c>
      <c r="B206" s="15" t="s">
        <v>168</v>
      </c>
      <c r="C206" s="15" t="s">
        <v>169</v>
      </c>
      <c r="D206" s="15" t="s">
        <v>170</v>
      </c>
      <c r="E206" s="15" t="s">
        <v>171</v>
      </c>
      <c r="F206" s="15" t="s">
        <v>15</v>
      </c>
      <c r="G206" s="16">
        <v>1633417.88</v>
      </c>
      <c r="H206" s="16">
        <v>458291.59</v>
      </c>
      <c r="I206" s="16">
        <v>410291.59</v>
      </c>
      <c r="J206" s="16">
        <v>513291.59</v>
      </c>
      <c r="K206" s="16">
        <v>251543.11</v>
      </c>
    </row>
    <row r="207" spans="1:11" s="8" customFormat="1" ht="12.75" customHeight="1" thickBot="1">
      <c r="A207" s="24"/>
      <c r="B207" s="31" t="s">
        <v>168</v>
      </c>
      <c r="C207" s="25"/>
      <c r="D207" s="25"/>
      <c r="E207" s="25"/>
      <c r="F207" s="25"/>
      <c r="G207" s="26">
        <v>1633417.88</v>
      </c>
      <c r="H207" s="26">
        <v>458291.59</v>
      </c>
      <c r="I207" s="26">
        <v>410291.59</v>
      </c>
      <c r="J207" s="26">
        <v>513291.59</v>
      </c>
      <c r="K207" s="27">
        <v>251543.11</v>
      </c>
    </row>
    <row r="208" spans="1:11" s="8" customFormat="1" ht="12.75" customHeight="1" outlineLevel="1" thickBot="1">
      <c r="A208" s="17" t="s">
        <v>69</v>
      </c>
      <c r="B208" s="18" t="s">
        <v>172</v>
      </c>
      <c r="C208" s="18" t="s">
        <v>173</v>
      </c>
      <c r="D208" s="18" t="s">
        <v>157</v>
      </c>
      <c r="E208" s="18" t="s">
        <v>68</v>
      </c>
      <c r="F208" s="18" t="s">
        <v>15</v>
      </c>
      <c r="G208" s="19">
        <v>483100</v>
      </c>
      <c r="H208" s="19">
        <v>201519.5</v>
      </c>
      <c r="I208" s="19">
        <v>215291</v>
      </c>
      <c r="J208" s="19">
        <v>66289.5</v>
      </c>
      <c r="K208" s="19">
        <v>0</v>
      </c>
    </row>
    <row r="209" spans="1:11" s="8" customFormat="1" ht="12.75" customHeight="1" outlineLevel="1" thickBot="1">
      <c r="A209" s="24" t="s">
        <v>69</v>
      </c>
      <c r="B209" s="25" t="s">
        <v>172</v>
      </c>
      <c r="C209" s="25"/>
      <c r="D209" s="25"/>
      <c r="E209" s="25"/>
      <c r="F209" s="25"/>
      <c r="G209" s="26">
        <v>483100</v>
      </c>
      <c r="H209" s="26">
        <v>201519.5</v>
      </c>
      <c r="I209" s="26">
        <v>215291</v>
      </c>
      <c r="J209" s="26">
        <v>66289.5</v>
      </c>
      <c r="K209" s="27">
        <v>0</v>
      </c>
    </row>
    <row r="210" spans="1:11" s="8" customFormat="1" ht="12.75" customHeight="1" outlineLevel="1" thickBot="1">
      <c r="A210" s="14" t="s">
        <v>95</v>
      </c>
      <c r="B210" s="15" t="s">
        <v>172</v>
      </c>
      <c r="C210" s="15" t="s">
        <v>173</v>
      </c>
      <c r="D210" s="15" t="s">
        <v>26</v>
      </c>
      <c r="E210" s="15" t="s">
        <v>31</v>
      </c>
      <c r="F210" s="15" t="s">
        <v>15</v>
      </c>
      <c r="G210" s="16">
        <v>30500</v>
      </c>
      <c r="H210" s="16">
        <v>30500</v>
      </c>
      <c r="I210" s="16">
        <v>0</v>
      </c>
      <c r="J210" s="16">
        <v>0</v>
      </c>
      <c r="K210" s="16">
        <v>0</v>
      </c>
    </row>
    <row r="211" spans="1:11" ht="12.75" customHeight="1" thickBot="1">
      <c r="A211" s="24" t="s">
        <v>95</v>
      </c>
      <c r="B211" s="25" t="s">
        <v>172</v>
      </c>
      <c r="C211" s="32"/>
      <c r="D211" s="32"/>
      <c r="E211" s="32"/>
      <c r="F211" s="32"/>
      <c r="G211" s="26">
        <v>30500</v>
      </c>
      <c r="H211" s="26">
        <v>30500</v>
      </c>
      <c r="I211" s="26">
        <v>0</v>
      </c>
      <c r="J211" s="26">
        <v>0</v>
      </c>
      <c r="K211" s="27">
        <v>0</v>
      </c>
    </row>
    <row r="212" spans="1:11" s="8" customFormat="1" ht="12.75" customHeight="1" thickBot="1">
      <c r="A212" s="24"/>
      <c r="B212" s="31" t="s">
        <v>172</v>
      </c>
      <c r="C212" s="25"/>
      <c r="D212" s="25"/>
      <c r="E212" s="25"/>
      <c r="F212" s="25"/>
      <c r="G212" s="26">
        <v>513600</v>
      </c>
      <c r="H212" s="26">
        <v>232019.5</v>
      </c>
      <c r="I212" s="26">
        <v>215291</v>
      </c>
      <c r="J212" s="26">
        <v>66289.5</v>
      </c>
      <c r="K212" s="27">
        <v>0</v>
      </c>
    </row>
    <row r="213" spans="1:11" s="8" customFormat="1" ht="12.75" customHeight="1" outlineLevel="1" thickBot="1">
      <c r="A213" s="17" t="s">
        <v>42</v>
      </c>
      <c r="B213" s="18" t="s">
        <v>174</v>
      </c>
      <c r="C213" s="18" t="s">
        <v>176</v>
      </c>
      <c r="D213" s="18" t="s">
        <v>26</v>
      </c>
      <c r="E213" s="18" t="s">
        <v>25</v>
      </c>
      <c r="F213" s="18" t="s">
        <v>15</v>
      </c>
      <c r="G213" s="19">
        <v>25000</v>
      </c>
      <c r="H213" s="19">
        <v>10750</v>
      </c>
      <c r="I213" s="19">
        <v>3500</v>
      </c>
      <c r="J213" s="19">
        <v>0</v>
      </c>
      <c r="K213" s="19">
        <v>10750</v>
      </c>
    </row>
    <row r="214" spans="1:11" s="8" customFormat="1" ht="12.75" customHeight="1" outlineLevel="1" thickBot="1">
      <c r="A214" s="24" t="s">
        <v>42</v>
      </c>
      <c r="B214" s="25" t="s">
        <v>174</v>
      </c>
      <c r="C214" s="25"/>
      <c r="D214" s="25"/>
      <c r="E214" s="25"/>
      <c r="F214" s="25"/>
      <c r="G214" s="26">
        <v>25000</v>
      </c>
      <c r="H214" s="26">
        <v>10750</v>
      </c>
      <c r="I214" s="26">
        <v>3500</v>
      </c>
      <c r="J214" s="26">
        <v>0</v>
      </c>
      <c r="K214" s="27">
        <v>10750</v>
      </c>
    </row>
    <row r="215" spans="1:11" s="8" customFormat="1" ht="12.75" customHeight="1" outlineLevel="1">
      <c r="A215" s="28" t="s">
        <v>95</v>
      </c>
      <c r="B215" s="29" t="s">
        <v>174</v>
      </c>
      <c r="C215" s="29" t="s">
        <v>175</v>
      </c>
      <c r="D215" s="29" t="s">
        <v>26</v>
      </c>
      <c r="E215" s="29" t="s">
        <v>25</v>
      </c>
      <c r="F215" s="29" t="s">
        <v>15</v>
      </c>
      <c r="G215" s="30">
        <v>90000</v>
      </c>
      <c r="H215" s="30">
        <v>90000</v>
      </c>
      <c r="I215" s="30">
        <v>0</v>
      </c>
      <c r="J215" s="30">
        <v>0</v>
      </c>
      <c r="K215" s="30">
        <v>0</v>
      </c>
    </row>
    <row r="216" spans="1:11" s="8" customFormat="1" ht="12.75" customHeight="1" outlineLevel="1" thickBot="1">
      <c r="A216" s="17" t="s">
        <v>95</v>
      </c>
      <c r="B216" s="18" t="s">
        <v>174</v>
      </c>
      <c r="C216" s="18" t="s">
        <v>176</v>
      </c>
      <c r="D216" s="18" t="s">
        <v>26</v>
      </c>
      <c r="E216" s="18" t="s">
        <v>25</v>
      </c>
      <c r="F216" s="18" t="s">
        <v>15</v>
      </c>
      <c r="G216" s="19">
        <v>2299666</v>
      </c>
      <c r="H216" s="19">
        <v>663311.80000000005</v>
      </c>
      <c r="I216" s="19">
        <v>469749.44</v>
      </c>
      <c r="J216" s="19">
        <v>561246.86</v>
      </c>
      <c r="K216" s="19">
        <v>605357.9</v>
      </c>
    </row>
    <row r="217" spans="1:11" s="8" customFormat="1" ht="12.75" customHeight="1" outlineLevel="1" thickBot="1">
      <c r="A217" s="24" t="s">
        <v>95</v>
      </c>
      <c r="B217" s="25" t="s">
        <v>174</v>
      </c>
      <c r="C217" s="25"/>
      <c r="D217" s="25"/>
      <c r="E217" s="25"/>
      <c r="F217" s="25"/>
      <c r="G217" s="26">
        <f>SUM(G215:G216)</f>
        <v>2389666</v>
      </c>
      <c r="H217" s="26">
        <f>SUM(H215:H216)</f>
        <v>753311.8</v>
      </c>
      <c r="I217" s="26">
        <f>SUM(I215:I216)</f>
        <v>469749.44</v>
      </c>
      <c r="J217" s="26">
        <f>SUM(J215:J216)</f>
        <v>561246.86</v>
      </c>
      <c r="K217" s="27">
        <f>SUM(K215:K216)</f>
        <v>605357.9</v>
      </c>
    </row>
    <row r="218" spans="1:11" s="8" customFormat="1" ht="12.75" customHeight="1">
      <c r="A218" s="20"/>
      <c r="B218" s="21" t="s">
        <v>174</v>
      </c>
      <c r="C218" s="22"/>
      <c r="D218" s="22"/>
      <c r="E218" s="22"/>
      <c r="F218" s="22"/>
      <c r="G218" s="23">
        <v>2414666</v>
      </c>
      <c r="H218" s="23">
        <v>764061.8</v>
      </c>
      <c r="I218" s="23">
        <v>473249.44</v>
      </c>
      <c r="J218" s="23">
        <v>561246.86</v>
      </c>
      <c r="K218" s="23">
        <v>616107.9</v>
      </c>
    </row>
    <row r="219" spans="1:11" s="8" customFormat="1" ht="12.75" customHeight="1" outlineLevel="1" thickBot="1">
      <c r="A219" s="17" t="s">
        <v>42</v>
      </c>
      <c r="B219" s="18" t="s">
        <v>177</v>
      </c>
      <c r="C219" s="18" t="s">
        <v>178</v>
      </c>
      <c r="D219" s="18" t="s">
        <v>179</v>
      </c>
      <c r="E219" s="18" t="s">
        <v>180</v>
      </c>
      <c r="F219" s="18" t="s">
        <v>15</v>
      </c>
      <c r="G219" s="19">
        <v>208450</v>
      </c>
      <c r="H219" s="19">
        <v>0</v>
      </c>
      <c r="I219" s="19">
        <v>208450</v>
      </c>
      <c r="J219" s="19">
        <v>0</v>
      </c>
      <c r="K219" s="19">
        <v>0</v>
      </c>
    </row>
    <row r="220" spans="1:11" s="8" customFormat="1" ht="12.75" customHeight="1" thickBot="1">
      <c r="A220" s="24"/>
      <c r="B220" s="31" t="s">
        <v>177</v>
      </c>
      <c r="C220" s="25"/>
      <c r="D220" s="25"/>
      <c r="E220" s="25"/>
      <c r="F220" s="25"/>
      <c r="G220" s="26">
        <v>208450</v>
      </c>
      <c r="H220" s="26">
        <v>0</v>
      </c>
      <c r="I220" s="26">
        <v>208450</v>
      </c>
      <c r="J220" s="26">
        <v>0</v>
      </c>
      <c r="K220" s="27">
        <v>0</v>
      </c>
    </row>
    <row r="221" spans="1:11" s="8" customFormat="1" ht="12.75" customHeight="1" thickBot="1">
      <c r="A221" s="42" t="s">
        <v>181</v>
      </c>
      <c r="B221" s="44"/>
      <c r="C221" s="43"/>
      <c r="D221" s="39"/>
      <c r="E221" s="39"/>
      <c r="F221" s="39"/>
      <c r="G221" s="40">
        <v>348288311.56999999</v>
      </c>
      <c r="H221" s="40">
        <v>74244622.349999994</v>
      </c>
      <c r="I221" s="40">
        <v>93438367.659999996</v>
      </c>
      <c r="J221" s="40">
        <v>123419017.34999999</v>
      </c>
      <c r="K221" s="41">
        <v>57186304.210000001</v>
      </c>
    </row>
  </sheetData>
  <mergeCells count="3">
    <mergeCell ref="B1:K1"/>
    <mergeCell ref="B2:K2"/>
    <mergeCell ref="B3:K3"/>
  </mergeCells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Бюджет</vt:lpstr>
      <vt:lpstr>Бюджет!APPT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rep:2.52.0.158</dc:description>
  <cp:lastModifiedBy>user</cp:lastModifiedBy>
  <dcterms:created xsi:type="dcterms:W3CDTF">2021-02-19T10:30:50Z</dcterms:created>
  <dcterms:modified xsi:type="dcterms:W3CDTF">2021-02-19T10:30:50Z</dcterms:modified>
</cp:coreProperties>
</file>