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1595" windowHeight="9645" activeTab="0"/>
  </bookViews>
  <sheets>
    <sheet name="Бюджет" sheetId="1" r:id="rId1"/>
  </sheets>
  <definedNames>
    <definedName name="APPT" localSheetId="0">'Бюджет'!$C$21</definedName>
    <definedName name="FIO" localSheetId="0">'Бюджет'!#REF!</definedName>
    <definedName name="SIGN" localSheetId="0">'Бюджет'!$A$21:$E$23</definedName>
  </definedNames>
  <calcPr fullCalcOnLoad="1"/>
</workbook>
</file>

<file path=xl/sharedStrings.xml><?xml version="1.0" encoding="utf-8"?>
<sst xmlns="http://schemas.openxmlformats.org/spreadsheetml/2006/main" count="78" uniqueCount="77">
  <si>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</si>
  <si>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</si>
  <si>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</si>
  <si>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</si>
  <si>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</si>
  <si>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</si>
  <si>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</si>
  <si>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</si>
  <si>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</si>
  <si>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</si>
  <si>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</si>
  <si>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</si>
  <si>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</si>
  <si>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</si>
  <si>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</si>
  <si>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</si>
  <si>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</si>
  <si>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</si>
  <si>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</si>
  <si>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</si>
  <si>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</si>
  <si>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</si>
  <si>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</si>
  <si>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</si>
  <si>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</si>
  <si>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</si>
  <si>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</si>
  <si>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</si>
  <si>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</si>
  <si>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</si>
  <si>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</si>
  <si>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</si>
  <si>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</si>
  <si>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</si>
  <si>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</si>
  <si>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</si>
  <si>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</si>
  <si>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</si>
  <si>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</si>
  <si>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</si>
  <si>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</si>
  <si>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</si>
  <si>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</si>
  <si>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</si>
  <si>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</si>
  <si>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</si>
  <si>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</si>
  <si>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</si>
  <si>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</si>
  <si>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</si>
  <si>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</si>
  <si>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</si>
  <si>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</si>
  <si>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</si>
  <si>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</si>
  <si>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</si>
  <si>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</si>
  <si>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</si>
  <si>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</si>
  <si>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</si>
  <si>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</si>
  <si>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</si>
  <si>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</si>
  <si>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</si>
  <si>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</si>
  <si>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</si>
  <si>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</si>
  <si>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классификации расходов бюджетов на 2020 год</t>
  </si>
  <si>
    <t xml:space="preserve">            от 21 ноября 2019 г. №43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</si>
  <si>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</si>
  <si>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</si>
  <si>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</si>
  <si>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</si>
  <si>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0703</t>
  </si>
  <si>
    <t>Дополнительное образование детей</t>
  </si>
  <si>
    <t xml:space="preserve"> Приложение №3</t>
  </si>
  <si>
    <t xml:space="preserve">            от 24 декабря 2020 г. №56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</si>
</sst>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50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19" customWidth="1"/>
    <col min="5" max="5" width="15.421875" style="0" hidden="1" customWidth="1"/>
    <col min="6" max="6" width="10.7109375" style="0" bestFit="1" customWidth="1"/>
    <col min="9" max="9" width="7.7109375" style="0" customWidth="1"/>
    <col min="10" max="10" width="8.8515625" style="23" customWidth="1"/>
    <col min="11" max="11" width="19.140625" style="23" customWidth="1"/>
    <col min="13" max="13" width="3.140625" style="0" customWidth="1"/>
  </cols>
  <sheetData>
    <row r="1" spans="2:5" ht="12.75" customHeight="1">
      <c r="B1" s="33" t="s">
        <v>75</v>
      </c>
      <c r="C1" s="34"/>
      <c r="D1" s="34"/>
      <c r="E1" s="34"/>
    </row>
    <row r="2" spans="2:5" ht="12.75" customHeight="1">
      <c r="B2" s="35" t="s">
        <v>52</v>
      </c>
      <c r="C2" s="34"/>
      <c r="D2" s="34"/>
      <c r="E2" s="34"/>
    </row>
    <row r="3" spans="2:5" ht="12.75" customHeight="1">
      <c r="B3" s="35" t="s">
        <v>76</v>
      </c>
      <c r="C3" s="36"/>
      <c r="D3" s="36"/>
      <c r="E3" s="36"/>
    </row>
    <row r="5" spans="1:5" ht="12.75">
      <c r="A5" s="33" t="s">
        <v>63</v>
      </c>
      <c r="B5" s="34"/>
      <c r="C5" s="34"/>
      <c r="D5" s="34"/>
      <c r="E5" s="1"/>
    </row>
    <row r="6" spans="1:5" ht="14.25" customHeight="1">
      <c r="A6" s="35" t="s">
        <v>52</v>
      </c>
      <c r="B6" s="34"/>
      <c r="C6" s="34"/>
      <c r="D6" s="34"/>
      <c r="E6" s="1"/>
    </row>
    <row r="7" spans="1:5" ht="13.5" customHeight="1">
      <c r="A7" s="35" t="s">
        <v>68</v>
      </c>
      <c r="B7" s="36"/>
      <c r="C7" s="36"/>
      <c r="D7" s="36"/>
      <c r="E7" s="2"/>
    </row>
    <row r="8" spans="1:5" ht="13.5" customHeight="1">
      <c r="A8" s="12"/>
      <c r="B8" s="13"/>
      <c r="C8" s="13"/>
      <c r="D8" s="20"/>
      <c r="E8" s="2"/>
    </row>
    <row r="9" spans="1:5" ht="36" customHeight="1">
      <c r="A9" s="37" t="s">
        <v>67</v>
      </c>
      <c r="B9" s="38"/>
      <c r="C9" s="38"/>
      <c r="D9" s="38"/>
      <c r="E9" s="1"/>
    </row>
    <row r="10" spans="1:5" ht="14.25" customHeight="1">
      <c r="A10" s="3"/>
      <c r="B10" s="3"/>
      <c r="C10" s="3"/>
      <c r="D10" s="17"/>
      <c r="E10" s="1"/>
    </row>
    <row r="11" spans="1:5" ht="12.75" customHeight="1">
      <c r="A11" s="39" t="s">
        <v>55</v>
      </c>
      <c r="B11" s="39" t="s">
        <v>34</v>
      </c>
      <c r="C11" s="40" t="s">
        <v>35</v>
      </c>
      <c r="D11" s="42" t="s">
        <v>64</v>
      </c>
      <c r="E11" s="1"/>
    </row>
    <row r="12" spans="1:5" ht="36" customHeight="1">
      <c r="A12" s="39"/>
      <c r="B12" s="39"/>
      <c r="C12" s="41"/>
      <c r="D12" s="43"/>
      <c r="E12" s="1"/>
    </row>
    <row r="13" spans="1:5" ht="12.75">
      <c r="A13" s="6">
        <v>1</v>
      </c>
      <c r="B13" s="6">
        <v>2</v>
      </c>
      <c r="C13" s="6">
        <v>3</v>
      </c>
      <c r="D13" s="18">
        <v>4</v>
      </c>
      <c r="E13" s="1"/>
    </row>
    <row r="14" spans="1:11" s="9" customFormat="1" ht="15" customHeight="1">
      <c r="A14" s="29" t="s">
        <v>36</v>
      </c>
      <c r="B14" s="5" t="s">
        <v>37</v>
      </c>
      <c r="C14" s="5"/>
      <c r="D14" s="15">
        <f>D15+D16+D17+D18+D19+D20</f>
        <v>31635.04</v>
      </c>
      <c r="E14" s="8">
        <v>1081500</v>
      </c>
      <c r="J14" s="24"/>
      <c r="K14" s="24"/>
    </row>
    <row r="15" spans="1:5" ht="24" customHeight="1">
      <c r="A15" s="30" t="s">
        <v>56</v>
      </c>
      <c r="B15" s="10"/>
      <c r="C15" s="10" t="s">
        <v>0</v>
      </c>
      <c r="D15" s="14">
        <v>2073.47</v>
      </c>
      <c r="E15" s="4">
        <v>2393200</v>
      </c>
    </row>
    <row r="16" spans="1:5" ht="24.75" customHeight="1">
      <c r="A16" s="30" t="s">
        <v>2</v>
      </c>
      <c r="B16" s="10"/>
      <c r="C16" s="10" t="s">
        <v>1</v>
      </c>
      <c r="D16" s="14">
        <v>1574.23</v>
      </c>
      <c r="E16" s="4">
        <v>19441300</v>
      </c>
    </row>
    <row r="17" spans="1:5" ht="25.5" customHeight="1">
      <c r="A17" s="30" t="s">
        <v>57</v>
      </c>
      <c r="B17" s="10"/>
      <c r="C17" s="10" t="s">
        <v>3</v>
      </c>
      <c r="D17" s="14">
        <v>16288.54</v>
      </c>
      <c r="E17" s="4">
        <v>485047.59</v>
      </c>
    </row>
    <row r="18" spans="1:5" ht="12" customHeight="1">
      <c r="A18" s="30" t="s">
        <v>65</v>
      </c>
      <c r="B18" s="10"/>
      <c r="C18" s="10" t="s">
        <v>66</v>
      </c>
      <c r="D18" s="14">
        <v>600</v>
      </c>
      <c r="E18" s="4"/>
    </row>
    <row r="19" spans="1:5" ht="12.75">
      <c r="A19" s="30" t="s">
        <v>5</v>
      </c>
      <c r="B19" s="10"/>
      <c r="C19" s="10" t="s">
        <v>4</v>
      </c>
      <c r="D19" s="14">
        <v>1500</v>
      </c>
      <c r="E19" s="4"/>
    </row>
    <row r="20" spans="1:5" ht="14.25" customHeight="1">
      <c r="A20" s="30" t="s">
        <v>7</v>
      </c>
      <c r="B20" s="10"/>
      <c r="C20" s="10" t="s">
        <v>6</v>
      </c>
      <c r="D20" s="14">
        <v>9598.8</v>
      </c>
      <c r="E20" s="4">
        <v>491100</v>
      </c>
    </row>
    <row r="21" spans="1:11" ht="15">
      <c r="A21" s="29" t="s">
        <v>58</v>
      </c>
      <c r="B21" s="5" t="s">
        <v>38</v>
      </c>
      <c r="C21" s="5"/>
      <c r="D21" s="15">
        <f>D22+D23+D24</f>
        <v>2150.19</v>
      </c>
      <c r="E21" s="4">
        <v>320150</v>
      </c>
      <c r="J21" s="25"/>
      <c r="K21" s="26"/>
    </row>
    <row r="22" spans="1:11" ht="24.75" customHeight="1">
      <c r="A22" s="30" t="s">
        <v>9</v>
      </c>
      <c r="B22" s="10"/>
      <c r="C22" s="10" t="s">
        <v>8</v>
      </c>
      <c r="D22" s="14">
        <v>1271.29</v>
      </c>
      <c r="E22" s="4"/>
      <c r="J22" s="25"/>
      <c r="K22" s="26"/>
    </row>
    <row r="23" spans="1:11" ht="15">
      <c r="A23" s="30" t="s">
        <v>11</v>
      </c>
      <c r="B23" s="10"/>
      <c r="C23" s="10" t="s">
        <v>10</v>
      </c>
      <c r="D23" s="14">
        <v>35</v>
      </c>
      <c r="E23" s="4"/>
      <c r="J23" s="25"/>
      <c r="K23" s="26"/>
    </row>
    <row r="24" spans="1:11" ht="12.75" customHeight="1">
      <c r="A24" s="30" t="s">
        <v>54</v>
      </c>
      <c r="B24" s="10"/>
      <c r="C24" s="10" t="s">
        <v>53</v>
      </c>
      <c r="D24" s="14">
        <v>843.9</v>
      </c>
      <c r="E24" s="4">
        <v>8504000</v>
      </c>
      <c r="J24" s="25"/>
      <c r="K24" s="26"/>
    </row>
    <row r="25" spans="1:11" ht="15">
      <c r="A25" s="29" t="s">
        <v>39</v>
      </c>
      <c r="B25" s="5" t="s">
        <v>40</v>
      </c>
      <c r="C25" s="5"/>
      <c r="D25" s="15">
        <f>D26+D27</f>
        <v>62632.2</v>
      </c>
      <c r="E25" s="4">
        <v>4831693.15</v>
      </c>
      <c r="J25" s="25"/>
      <c r="K25" s="26"/>
    </row>
    <row r="26" spans="1:11" ht="13.5" customHeight="1">
      <c r="A26" s="30" t="s">
        <v>59</v>
      </c>
      <c r="B26" s="10"/>
      <c r="C26" s="10" t="s">
        <v>12</v>
      </c>
      <c r="D26" s="14">
        <f>55563.2-2377.6</f>
        <v>53185.6</v>
      </c>
      <c r="E26" s="4"/>
      <c r="J26" s="25"/>
      <c r="K26" s="26"/>
    </row>
    <row r="27" spans="1:11" ht="15">
      <c r="A27" s="30" t="s">
        <v>60</v>
      </c>
      <c r="B27" s="10"/>
      <c r="C27" s="10" t="s">
        <v>13</v>
      </c>
      <c r="D27" s="14">
        <v>9446.6</v>
      </c>
      <c r="E27" s="4">
        <v>14940379.04</v>
      </c>
      <c r="J27" s="25"/>
      <c r="K27" s="26"/>
    </row>
    <row r="28" spans="1:11" ht="15">
      <c r="A28" s="29" t="s">
        <v>41</v>
      </c>
      <c r="B28" s="5" t="s">
        <v>42</v>
      </c>
      <c r="C28" s="5"/>
      <c r="D28" s="15">
        <f>D29+D30+D31+D32</f>
        <v>201852.54</v>
      </c>
      <c r="E28" s="4">
        <v>14312105.39</v>
      </c>
      <c r="J28" s="25"/>
      <c r="K28" s="26"/>
    </row>
    <row r="29" spans="1:11" ht="12" customHeight="1">
      <c r="A29" s="30" t="s">
        <v>15</v>
      </c>
      <c r="B29" s="10"/>
      <c r="C29" s="10" t="s">
        <v>14</v>
      </c>
      <c r="D29" s="22">
        <v>18614.7</v>
      </c>
      <c r="E29" s="4">
        <v>134909464.7</v>
      </c>
      <c r="J29" s="25"/>
      <c r="K29" s="26"/>
    </row>
    <row r="30" spans="1:14" ht="12" customHeight="1">
      <c r="A30" s="30" t="s">
        <v>17</v>
      </c>
      <c r="B30" s="10"/>
      <c r="C30" s="10" t="s">
        <v>16</v>
      </c>
      <c r="D30" s="22">
        <v>14456</v>
      </c>
      <c r="E30" s="4">
        <v>20281905.31</v>
      </c>
      <c r="F30" s="21"/>
      <c r="J30" s="27"/>
      <c r="K30" s="26"/>
      <c r="N30" s="21"/>
    </row>
    <row r="31" spans="1:11" ht="12.75">
      <c r="A31" s="30" t="s">
        <v>19</v>
      </c>
      <c r="B31" s="10"/>
      <c r="C31" s="10" t="s">
        <v>18</v>
      </c>
      <c r="D31" s="22">
        <v>122031.68</v>
      </c>
      <c r="E31" s="4"/>
      <c r="J31" s="28"/>
      <c r="K31" s="28"/>
    </row>
    <row r="32" spans="1:5" ht="12.75">
      <c r="A32" s="30" t="s">
        <v>21</v>
      </c>
      <c r="B32" s="10"/>
      <c r="C32" s="10" t="s">
        <v>20</v>
      </c>
      <c r="D32" s="22">
        <v>46750.16</v>
      </c>
      <c r="E32" s="4">
        <v>319060</v>
      </c>
    </row>
    <row r="33" spans="1:5" ht="12.75">
      <c r="A33" s="29" t="s">
        <v>43</v>
      </c>
      <c r="B33" s="5" t="s">
        <v>44</v>
      </c>
      <c r="C33" s="5"/>
      <c r="D33" s="15">
        <f>D35+D34</f>
        <v>1688.4</v>
      </c>
      <c r="E33" s="4"/>
    </row>
    <row r="34" spans="1:5" ht="12.75">
      <c r="A34" s="30" t="s">
        <v>74</v>
      </c>
      <c r="B34" s="5"/>
      <c r="C34" s="10" t="s">
        <v>73</v>
      </c>
      <c r="D34" s="14">
        <v>891.2</v>
      </c>
      <c r="E34" s="4"/>
    </row>
    <row r="35" spans="1:5" ht="12.75">
      <c r="A35" s="30" t="s">
        <v>23</v>
      </c>
      <c r="B35" s="10"/>
      <c r="C35" s="10" t="s">
        <v>22</v>
      </c>
      <c r="D35" s="14">
        <v>797.2</v>
      </c>
      <c r="E35" s="4">
        <v>33110224.02</v>
      </c>
    </row>
    <row r="36" spans="1:5" ht="12.75">
      <c r="A36" s="29" t="s">
        <v>61</v>
      </c>
      <c r="B36" s="5" t="s">
        <v>45</v>
      </c>
      <c r="C36" s="5"/>
      <c r="D36" s="15">
        <f>D37+D38</f>
        <v>43501.49</v>
      </c>
      <c r="E36" s="4">
        <v>38235862.97</v>
      </c>
    </row>
    <row r="37" spans="1:6" ht="12.75">
      <c r="A37" s="30" t="s">
        <v>25</v>
      </c>
      <c r="B37" s="10"/>
      <c r="C37" s="10" t="s">
        <v>24</v>
      </c>
      <c r="D37" s="14">
        <v>39812.95</v>
      </c>
      <c r="E37" s="4"/>
      <c r="F37" s="16"/>
    </row>
    <row r="38" spans="1:5" ht="12.75">
      <c r="A38" s="30" t="s">
        <v>27</v>
      </c>
      <c r="B38" s="10"/>
      <c r="C38" s="10" t="s">
        <v>26</v>
      </c>
      <c r="D38" s="14">
        <v>3688.54</v>
      </c>
      <c r="E38" s="4">
        <v>318626</v>
      </c>
    </row>
    <row r="39" spans="1:5" ht="12.75">
      <c r="A39" s="29" t="s">
        <v>46</v>
      </c>
      <c r="B39" s="5" t="s">
        <v>47</v>
      </c>
      <c r="C39" s="5"/>
      <c r="D39" s="15">
        <f>D40</f>
        <v>1633.4</v>
      </c>
      <c r="E39" s="4">
        <v>2272700</v>
      </c>
    </row>
    <row r="40" spans="1:5" ht="12.75">
      <c r="A40" s="30" t="s">
        <v>29</v>
      </c>
      <c r="B40" s="10"/>
      <c r="C40" s="10" t="s">
        <v>28</v>
      </c>
      <c r="D40" s="14">
        <v>1633.4</v>
      </c>
      <c r="E40" s="4"/>
    </row>
    <row r="41" spans="1:5" ht="12.75" customHeight="1">
      <c r="A41" s="29" t="s">
        <v>48</v>
      </c>
      <c r="B41" s="5" t="s">
        <v>49</v>
      </c>
      <c r="C41" s="5"/>
      <c r="D41" s="15">
        <f>D42</f>
        <v>513.6</v>
      </c>
      <c r="E41" s="4"/>
    </row>
    <row r="42" spans="1:5" ht="12.75" customHeight="1">
      <c r="A42" s="30" t="s">
        <v>31</v>
      </c>
      <c r="B42" s="10"/>
      <c r="C42" s="10" t="s">
        <v>30</v>
      </c>
      <c r="D42" s="14">
        <v>513.6</v>
      </c>
      <c r="E42" s="4"/>
    </row>
    <row r="43" spans="1:5" ht="12.75">
      <c r="A43" s="29" t="s">
        <v>50</v>
      </c>
      <c r="B43" s="5" t="s">
        <v>51</v>
      </c>
      <c r="C43" s="5"/>
      <c r="D43" s="15">
        <f>D44</f>
        <v>2414.7</v>
      </c>
      <c r="E43" s="4"/>
    </row>
    <row r="44" spans="1:5" ht="12" customHeight="1">
      <c r="A44" s="30" t="s">
        <v>33</v>
      </c>
      <c r="B44" s="10"/>
      <c r="C44" s="10" t="s">
        <v>32</v>
      </c>
      <c r="D44" s="14">
        <v>2414.7</v>
      </c>
      <c r="E44" s="4">
        <v>995374</v>
      </c>
    </row>
    <row r="45" spans="1:5" ht="12" customHeight="1">
      <c r="A45" s="29" t="s">
        <v>72</v>
      </c>
      <c r="B45" s="5" t="s">
        <v>69</v>
      </c>
      <c r="C45" s="10"/>
      <c r="D45" s="15">
        <f>D46</f>
        <v>208.5</v>
      </c>
      <c r="E45" s="31"/>
    </row>
    <row r="46" spans="1:5" ht="12" customHeight="1">
      <c r="A46" s="32" t="s">
        <v>70</v>
      </c>
      <c r="B46" s="10"/>
      <c r="C46" s="10" t="s">
        <v>71</v>
      </c>
      <c r="D46" s="14">
        <v>208.5</v>
      </c>
      <c r="E46" s="31"/>
    </row>
    <row r="47" spans="1:4" ht="15.75" customHeight="1">
      <c r="A47" s="11" t="s">
        <v>62</v>
      </c>
      <c r="B47" s="7"/>
      <c r="C47" s="7"/>
      <c r="D47" s="15">
        <f>D14+D21+D25+D28+D33+D36+D39+D41+D43+D45</f>
        <v>348230.06</v>
      </c>
    </row>
  </sheetData>
  <sheetProtection/>
  <mergeCells count="11">
    <mergeCell ref="A9:D9"/>
    <mergeCell ref="A11:A12"/>
    <mergeCell ref="B11:B12"/>
    <mergeCell ref="C11:C12"/>
    <mergeCell ref="D11:D12"/>
    <mergeCell ref="B1:E1"/>
    <mergeCell ref="B2:E2"/>
    <mergeCell ref="B3:E3"/>
    <mergeCell ref="A5:D5"/>
    <mergeCell ref="A6:D6"/>
    <mergeCell ref="A7:D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2020-12-30T07:39:05Z</cp:lastPrinted>
  <dcterms:created xsi:type="dcterms:W3CDTF">2002-03-11T10:22:12Z</dcterms:created>
  <dcterms:modified xsi:type="dcterms:W3CDTF">2020-12-30T10:19:20Z</dcterms:modified>
  <cp:category/>
  <cp:version/>
  <cp:contentType/>
  <cp:contentStatus/>
</cp:coreProperties>
</file>