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 Прил 2 Бюджет" sheetId="1" r:id="rId1"/>
  </sheets>
  <definedNames>
    <definedName name="_xlnm.Print_Area" localSheetId="0">' Прил 2 Бюджет'!$A$1:$E$43</definedName>
  </definedNames>
  <calcPr fullCalcOnLoad="1"/>
</workbook>
</file>

<file path=xl/sharedStrings.xml><?xml version="1.0" encoding="utf-8"?>
<sst xmlns="http://schemas.openxmlformats.org/spreadsheetml/2006/main" count="74" uniqueCount="71">
  <si>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</si>
  <si>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</si>
  <si>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</si>
  <si>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</si>
  <si>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</si>
  <si>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</si>
  <si>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</si>
  <si>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</si>
  <si>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</si>
  <si>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</si>
  <si>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</si>
  <si>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</si>
  <si>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</si>
  <si>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</si>
  <si>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</si>
  <si>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3 03 02000 00 0000 180</t>
  </si>
  <si>
    <t>1 11 05010 00 0000 120</t>
  </si>
  <si>
    <t>Прочие безвозмездные поступления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</si>
  <si>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</si>
  <si>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</si>
  <si>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</si>
  <si>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</si>
  <si>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</si>
  <si>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</si>
  <si>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</si>
  <si>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</si>
  <si>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</si>
  <si>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</si>
  <si>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</si>
  <si>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</si>
  <si>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</si>
  <si>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</si>
  <si>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</si>
  <si>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</si>
  <si>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</si>
  <si>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</si>
  <si>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</si>
  <si>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</si>
  <si>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</si>
  <si>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</si>
  <si>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</si>
  <si>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</si>
  <si>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</si>
  <si>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</si>
  <si>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</si>
  <si>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</si>
  <si>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</si>
  <si>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</si>
  <si>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</si>
  <si>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</si>
  <si>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</si>
  <si>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</si>
  <si>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</si>
  <si>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</si>
  <si>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</si>
  <si>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</si>
  <si>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</si>
  <si>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</si>
  <si>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</si>
  <si>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</si>
  <si>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</si>
  <si>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</si>
  <si>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</si>
  <si>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2020 год</t>
  </si>
  <si>
    <t>от 21 ноября 2019 г. № ____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</si>
  <si>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</si>
  <si>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</si>
  <si>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1 16 11064 13 0000 140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</si>
  <si>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</si>
  <si>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1 16 07000 13 0000 140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</si>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</sst>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7" fillId="0" borderId="0" xfId="0" applyFont="1" applyAlignment="1">
      <alignment/>
    </xf>
    <xf numFmtId="173" fontId="48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170" fontId="4" fillId="0" borderId="16" xfId="43" applyFont="1" applyBorder="1" applyAlignment="1">
      <alignment horizontal="left" wrapText="1"/>
    </xf>
    <xf numFmtId="170" fontId="4" fillId="0" borderId="17" xfId="43" applyFont="1" applyBorder="1" applyAlignment="1">
      <alignment horizontal="left" wrapText="1"/>
    </xf>
    <xf numFmtId="170" fontId="4" fillId="0" borderId="18" xfId="43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0" fontId="3" fillId="0" borderId="13" xfId="43" applyFont="1" applyBorder="1" applyAlignment="1">
      <alignment horizontal="left" wrapText="1"/>
    </xf>
    <xf numFmtId="170" fontId="3" fillId="0" borderId="14" xfId="43" applyFont="1" applyBorder="1" applyAlignment="1">
      <alignment horizontal="left" wrapText="1"/>
    </xf>
    <xf numFmtId="170" fontId="3" fillId="0" borderId="15" xfId="43" applyFont="1" applyBorder="1" applyAlignment="1">
      <alignment horizontal="left" wrapText="1"/>
    </xf>
    <xf numFmtId="170" fontId="3" fillId="0" borderId="16" xfId="43" applyFont="1" applyBorder="1" applyAlignment="1">
      <alignment horizontal="left" wrapText="1"/>
    </xf>
    <xf numFmtId="170" fontId="3" fillId="0" borderId="17" xfId="43" applyFont="1" applyBorder="1" applyAlignment="1">
      <alignment horizontal="left" wrapText="1"/>
    </xf>
    <xf numFmtId="170" fontId="3" fillId="0" borderId="18" xfId="43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30">
      <selection activeCell="E1" sqref="E1"/>
    </sheetView>
  </sheetViews>
  <sheetFormatPr defaultColWidth="9.00390625" defaultRowHeight="12.75"/>
  <cols>
    <col min="1" max="1" width="22.125" style="1" customWidth="1"/>
    <col min="2" max="3" width="8.875" style="1" customWidth="1"/>
    <col min="4" max="4" width="55.50390625" style="1" customWidth="1"/>
    <col min="5" max="5" width="10.125" style="1" bestFit="1" customWidth="1"/>
  </cols>
  <sheetData>
    <row r="1" spans="4:5" ht="12.75">
      <c r="D1" s="2"/>
      <c r="E1" s="2" t="s">
        <v>51</v>
      </c>
    </row>
    <row r="2" spans="4:5" ht="12.75">
      <c r="D2" s="2"/>
      <c r="E2" s="2" t="s">
        <v>50</v>
      </c>
    </row>
    <row r="3" spans="4:5" ht="12.75">
      <c r="D3" s="2"/>
      <c r="E3" s="2" t="s">
        <v>64</v>
      </c>
    </row>
    <row r="4" ht="16.5" customHeight="1">
      <c r="D4" s="2"/>
    </row>
    <row r="5" spans="1:5" ht="18" customHeight="1">
      <c r="A5" s="24" t="s">
        <v>63</v>
      </c>
      <c r="B5" s="25"/>
      <c r="C5" s="25"/>
      <c r="D5" s="25"/>
      <c r="E5" s="25"/>
    </row>
    <row r="6" spans="2:4" ht="15" customHeight="1">
      <c r="B6" s="3"/>
      <c r="C6" s="3"/>
      <c r="D6" s="3"/>
    </row>
    <row r="7" spans="1:5" ht="37.5" customHeight="1">
      <c r="A7" s="4" t="s">
        <v>4</v>
      </c>
      <c r="B7" s="35" t="s">
        <v>14</v>
      </c>
      <c r="C7" s="36"/>
      <c r="D7" s="37"/>
      <c r="E7" s="5" t="s">
        <v>37</v>
      </c>
    </row>
    <row r="8" spans="1:5" ht="12.75">
      <c r="A8" s="6" t="s">
        <v>5</v>
      </c>
      <c r="B8" s="38" t="s">
        <v>20</v>
      </c>
      <c r="C8" s="39"/>
      <c r="D8" s="40"/>
      <c r="E8" s="7">
        <f>E9+E11+E13+E15+E18+E26+E29+E32+E36</f>
        <v>247220.1</v>
      </c>
    </row>
    <row r="9" spans="1:5" ht="12.75">
      <c r="A9" s="8" t="s">
        <v>6</v>
      </c>
      <c r="B9" s="32" t="s">
        <v>7</v>
      </c>
      <c r="C9" s="33"/>
      <c r="D9" s="34"/>
      <c r="E9" s="9">
        <f>E10</f>
        <v>77922.8</v>
      </c>
    </row>
    <row r="10" spans="1:5" ht="12.75">
      <c r="A10" s="10" t="s">
        <v>8</v>
      </c>
      <c r="B10" s="29" t="s">
        <v>0</v>
      </c>
      <c r="C10" s="30"/>
      <c r="D10" s="31"/>
      <c r="E10" s="16">
        <v>77922.8</v>
      </c>
    </row>
    <row r="11" spans="1:5" ht="24" customHeight="1">
      <c r="A11" s="8" t="s">
        <v>56</v>
      </c>
      <c r="B11" s="32" t="s">
        <v>59</v>
      </c>
      <c r="C11" s="33"/>
      <c r="D11" s="34"/>
      <c r="E11" s="9">
        <f>E12</f>
        <v>4142.6</v>
      </c>
    </row>
    <row r="12" spans="1:5" ht="24" customHeight="1">
      <c r="A12" s="10" t="s">
        <v>57</v>
      </c>
      <c r="B12" s="29" t="s">
        <v>58</v>
      </c>
      <c r="C12" s="30"/>
      <c r="D12" s="31"/>
      <c r="E12" s="22">
        <v>4142.6</v>
      </c>
    </row>
    <row r="13" spans="1:5" ht="12.75" hidden="1">
      <c r="A13" s="6" t="s">
        <v>52</v>
      </c>
      <c r="B13" s="38" t="s">
        <v>53</v>
      </c>
      <c r="C13" s="39"/>
      <c r="D13" s="40"/>
      <c r="E13" s="11">
        <v>0</v>
      </c>
    </row>
    <row r="14" spans="1:5" ht="12.75" hidden="1">
      <c r="A14" s="10" t="s">
        <v>54</v>
      </c>
      <c r="B14" s="29" t="s">
        <v>55</v>
      </c>
      <c r="C14" s="30"/>
      <c r="D14" s="31"/>
      <c r="E14" s="11">
        <v>0</v>
      </c>
    </row>
    <row r="15" spans="1:5" ht="12.75">
      <c r="A15" s="8" t="s">
        <v>19</v>
      </c>
      <c r="B15" s="32" t="s">
        <v>9</v>
      </c>
      <c r="C15" s="33"/>
      <c r="D15" s="34"/>
      <c r="E15" s="9">
        <f>E16+E17</f>
        <v>36239.9</v>
      </c>
    </row>
    <row r="16" spans="1:5" ht="12.75">
      <c r="A16" s="10" t="s">
        <v>60</v>
      </c>
      <c r="B16" s="29" t="s">
        <v>2</v>
      </c>
      <c r="C16" s="30"/>
      <c r="D16" s="31"/>
      <c r="E16" s="22">
        <v>5605.2</v>
      </c>
    </row>
    <row r="17" spans="1:5" ht="12.75">
      <c r="A17" s="10" t="s">
        <v>18</v>
      </c>
      <c r="B17" s="29" t="s">
        <v>1</v>
      </c>
      <c r="C17" s="30"/>
      <c r="D17" s="31"/>
      <c r="E17" s="22">
        <v>30634.7</v>
      </c>
    </row>
    <row r="18" spans="1:5" ht="25.5" customHeight="1">
      <c r="A18" s="12" t="s">
        <v>10</v>
      </c>
      <c r="B18" s="61" t="s">
        <v>11</v>
      </c>
      <c r="C18" s="62"/>
      <c r="D18" s="63"/>
      <c r="E18" s="9">
        <f>E20+E25+E19</f>
        <v>37717.7</v>
      </c>
    </row>
    <row r="19" spans="1:5" ht="31.5" customHeight="1" hidden="1">
      <c r="A19" s="13" t="s">
        <v>28</v>
      </c>
      <c r="B19" s="29" t="s">
        <v>29</v>
      </c>
      <c r="C19" s="30"/>
      <c r="D19" s="31"/>
      <c r="E19" s="14">
        <v>0</v>
      </c>
    </row>
    <row r="20" spans="1:5" ht="53.25" customHeight="1">
      <c r="A20" s="12" t="s">
        <v>24</v>
      </c>
      <c r="B20" s="29" t="s">
        <v>38</v>
      </c>
      <c r="C20" s="30"/>
      <c r="D20" s="31"/>
      <c r="E20" s="9">
        <f>E21+E22+E23+E24</f>
        <v>32300</v>
      </c>
    </row>
    <row r="21" spans="1:5" ht="42" customHeight="1">
      <c r="A21" s="15" t="s">
        <v>16</v>
      </c>
      <c r="B21" s="29" t="s">
        <v>25</v>
      </c>
      <c r="C21" s="30"/>
      <c r="D21" s="31"/>
      <c r="E21" s="23">
        <v>28800</v>
      </c>
    </row>
    <row r="22" spans="1:5" ht="52.5" customHeight="1">
      <c r="A22" s="15" t="s">
        <v>41</v>
      </c>
      <c r="B22" s="29" t="s">
        <v>40</v>
      </c>
      <c r="C22" s="30"/>
      <c r="D22" s="31"/>
      <c r="E22" s="23">
        <v>700</v>
      </c>
    </row>
    <row r="23" spans="1:5" ht="53.25" customHeight="1">
      <c r="A23" s="15" t="s">
        <v>23</v>
      </c>
      <c r="B23" s="60" t="s">
        <v>26</v>
      </c>
      <c r="C23" s="60"/>
      <c r="D23" s="60"/>
      <c r="E23" s="23">
        <v>200</v>
      </c>
    </row>
    <row r="24" spans="1:5" ht="27.75" customHeight="1">
      <c r="A24" s="15" t="s">
        <v>61</v>
      </c>
      <c r="B24" s="60" t="s">
        <v>62</v>
      </c>
      <c r="C24" s="60"/>
      <c r="D24" s="60"/>
      <c r="E24" s="16">
        <v>2600</v>
      </c>
    </row>
    <row r="25" spans="1:5" ht="52.5" customHeight="1">
      <c r="A25" s="15" t="s">
        <v>21</v>
      </c>
      <c r="B25" s="26" t="s">
        <v>22</v>
      </c>
      <c r="C25" s="27"/>
      <c r="D25" s="28"/>
      <c r="E25" s="23">
        <v>5417.7</v>
      </c>
    </row>
    <row r="26" spans="1:5" ht="12.75">
      <c r="A26" s="17" t="s">
        <v>27</v>
      </c>
      <c r="B26" s="44" t="s">
        <v>36</v>
      </c>
      <c r="C26" s="45"/>
      <c r="D26" s="46"/>
      <c r="E26" s="7">
        <f>E27+E28</f>
        <v>80</v>
      </c>
    </row>
    <row r="27" spans="1:5" ht="24" customHeight="1">
      <c r="A27" s="15" t="s">
        <v>44</v>
      </c>
      <c r="B27" s="54" t="s">
        <v>45</v>
      </c>
      <c r="C27" s="55"/>
      <c r="D27" s="56"/>
      <c r="E27" s="11">
        <v>50</v>
      </c>
    </row>
    <row r="28" spans="1:5" ht="19.5" customHeight="1">
      <c r="A28" s="15" t="s">
        <v>47</v>
      </c>
      <c r="B28" s="54" t="s">
        <v>46</v>
      </c>
      <c r="C28" s="55"/>
      <c r="D28" s="56"/>
      <c r="E28" s="11">
        <v>30</v>
      </c>
    </row>
    <row r="29" spans="1:5" ht="20.25" customHeight="1">
      <c r="A29" s="17" t="s">
        <v>32</v>
      </c>
      <c r="B29" s="47" t="s">
        <v>33</v>
      </c>
      <c r="C29" s="48"/>
      <c r="D29" s="49"/>
      <c r="E29" s="7">
        <f>E31+E30</f>
        <v>90617.1</v>
      </c>
    </row>
    <row r="30" spans="1:5" ht="30" customHeight="1">
      <c r="A30" s="15" t="s">
        <v>48</v>
      </c>
      <c r="B30" s="41" t="s">
        <v>49</v>
      </c>
      <c r="C30" s="42"/>
      <c r="D30" s="43"/>
      <c r="E30" s="11">
        <v>30000</v>
      </c>
    </row>
    <row r="31" spans="1:5" ht="40.5" customHeight="1">
      <c r="A31" s="15" t="s">
        <v>39</v>
      </c>
      <c r="B31" s="57" t="s">
        <v>34</v>
      </c>
      <c r="C31" s="58"/>
      <c r="D31" s="59"/>
      <c r="E31" s="11">
        <v>60617.1</v>
      </c>
    </row>
    <row r="32" spans="1:5" ht="12.75">
      <c r="A32" s="17" t="s">
        <v>42</v>
      </c>
      <c r="B32" s="47" t="s">
        <v>43</v>
      </c>
      <c r="C32" s="48"/>
      <c r="D32" s="49"/>
      <c r="E32" s="18">
        <f>E33+E34+E35</f>
        <v>100</v>
      </c>
    </row>
    <row r="33" spans="1:5" ht="93.75" customHeight="1">
      <c r="A33" s="15" t="s">
        <v>65</v>
      </c>
      <c r="B33" s="64" t="s">
        <v>66</v>
      </c>
      <c r="C33" s="65"/>
      <c r="D33" s="66"/>
      <c r="E33" s="16">
        <v>10</v>
      </c>
    </row>
    <row r="34" spans="1:5" ht="40.5" customHeight="1">
      <c r="A34" s="15" t="s">
        <v>67</v>
      </c>
      <c r="B34" s="64" t="s">
        <v>68</v>
      </c>
      <c r="C34" s="65"/>
      <c r="D34" s="66"/>
      <c r="E34" s="16">
        <v>3</v>
      </c>
    </row>
    <row r="35" spans="1:5" ht="41.25" customHeight="1">
      <c r="A35" s="15" t="s">
        <v>69</v>
      </c>
      <c r="B35" s="64" t="s">
        <v>70</v>
      </c>
      <c r="C35" s="65"/>
      <c r="D35" s="66"/>
      <c r="E35" s="16">
        <v>87</v>
      </c>
    </row>
    <row r="36" spans="1:5" ht="12.75">
      <c r="A36" s="17" t="s">
        <v>31</v>
      </c>
      <c r="B36" s="44" t="s">
        <v>30</v>
      </c>
      <c r="C36" s="45"/>
      <c r="D36" s="46"/>
      <c r="E36" s="9">
        <f>E37+E38</f>
        <v>400</v>
      </c>
    </row>
    <row r="37" spans="1:5" ht="18.75" customHeight="1" hidden="1">
      <c r="A37" s="17" t="s">
        <v>35</v>
      </c>
      <c r="B37" s="54" t="s">
        <v>30</v>
      </c>
      <c r="C37" s="55"/>
      <c r="D37" s="56"/>
      <c r="E37" s="16">
        <v>0</v>
      </c>
    </row>
    <row r="38" spans="1:5" ht="12.75">
      <c r="A38" s="15" t="s">
        <v>35</v>
      </c>
      <c r="B38" s="54" t="s">
        <v>30</v>
      </c>
      <c r="C38" s="30"/>
      <c r="D38" s="31"/>
      <c r="E38" s="16">
        <v>400</v>
      </c>
    </row>
    <row r="39" spans="1:5" ht="18" customHeight="1" thickBot="1">
      <c r="A39" s="6" t="s">
        <v>13</v>
      </c>
      <c r="B39" s="38" t="s">
        <v>12</v>
      </c>
      <c r="C39" s="39"/>
      <c r="D39" s="40"/>
      <c r="E39" s="9">
        <v>44794.1</v>
      </c>
    </row>
    <row r="40" spans="1:5" ht="19.5" customHeight="1" hidden="1" thickBot="1">
      <c r="A40" s="19" t="s">
        <v>15</v>
      </c>
      <c r="B40" s="51" t="s">
        <v>17</v>
      </c>
      <c r="C40" s="52"/>
      <c r="D40" s="53"/>
      <c r="E40" s="11"/>
    </row>
    <row r="41" spans="1:5" ht="13.5" thickBot="1">
      <c r="A41" s="20"/>
      <c r="B41" s="50" t="s">
        <v>3</v>
      </c>
      <c r="C41" s="50"/>
      <c r="D41" s="50"/>
      <c r="E41" s="7">
        <f>E8+E39</f>
        <v>292014.2</v>
      </c>
    </row>
    <row r="46" ht="12.75">
      <c r="C46" s="21"/>
    </row>
    <row r="47" ht="12.75">
      <c r="C47" s="21"/>
    </row>
    <row r="48" ht="12.75">
      <c r="C48" s="21"/>
    </row>
    <row r="49" ht="12.75">
      <c r="C49" s="21"/>
    </row>
    <row r="50" ht="12.75">
      <c r="C50" s="21"/>
    </row>
    <row r="51" ht="12.75">
      <c r="C51" s="21"/>
    </row>
  </sheetData>
  <sheetProtection/>
  <mergeCells count="36">
    <mergeCell ref="B38:D38"/>
    <mergeCell ref="B24:D24"/>
    <mergeCell ref="B11:D11"/>
    <mergeCell ref="B12:D12"/>
    <mergeCell ref="B34:D34"/>
    <mergeCell ref="B18:D18"/>
    <mergeCell ref="B26:D26"/>
    <mergeCell ref="B23:D23"/>
    <mergeCell ref="B19:D19"/>
    <mergeCell ref="B28:D28"/>
    <mergeCell ref="B15:D15"/>
    <mergeCell ref="B22:D22"/>
    <mergeCell ref="B41:D41"/>
    <mergeCell ref="B40:D40"/>
    <mergeCell ref="B27:D27"/>
    <mergeCell ref="B37:D37"/>
    <mergeCell ref="B39:D39"/>
    <mergeCell ref="B31:D31"/>
    <mergeCell ref="B29:D29"/>
    <mergeCell ref="B30:D30"/>
    <mergeCell ref="B35:D35"/>
    <mergeCell ref="B33:D33"/>
    <mergeCell ref="B36:D36"/>
    <mergeCell ref="B16:D16"/>
    <mergeCell ref="B17:D17"/>
    <mergeCell ref="B32:D32"/>
    <mergeCell ref="A5:E5"/>
    <mergeCell ref="B25:D25"/>
    <mergeCell ref="B20:D20"/>
    <mergeCell ref="B21:D21"/>
    <mergeCell ref="B10:D10"/>
    <mergeCell ref="B9:D9"/>
    <mergeCell ref="B7:D7"/>
    <mergeCell ref="B8:D8"/>
    <mergeCell ref="B13:D13"/>
    <mergeCell ref="B14:D14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2018-10-02T13:14:34Z</cp:lastPrinted>
  <dcterms:created xsi:type="dcterms:W3CDTF">2005-10-13T11:49:31Z</dcterms:created>
  <dcterms:modified xsi:type="dcterms:W3CDTF">2019-11-08T11:15:40Z</dcterms:modified>
  <cp:category/>
  <cp:version/>
  <cp:contentType/>
  <cp:contentStatus/>
</cp:coreProperties>
</file>